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 firstSheet="1" activeTab="7"/>
  </bookViews>
  <sheets>
    <sheet name="Forest Type-Code" sheetId="3" r:id="rId1"/>
    <sheet name="1 - e12" sheetId="2" r:id="rId2"/>
    <sheet name="2 - p30" sheetId="4" r:id="rId3"/>
    <sheet name="3 - p66" sheetId="5" r:id="rId4"/>
    <sheet name="4 - p89" sheetId="6" r:id="rId5"/>
    <sheet name="5 - p91" sheetId="7" r:id="rId6"/>
    <sheet name="6 - p98" sheetId="8" r:id="rId7"/>
    <sheet name="7 - n183" sheetId="9" r:id="rId8"/>
    <sheet name="Eucalypt Classifications" sheetId="1" r:id="rId9"/>
  </sheets>
  <calcPr calcId="125725"/>
</workbook>
</file>

<file path=xl/calcChain.xml><?xml version="1.0" encoding="utf-8"?>
<calcChain xmlns="http://schemas.openxmlformats.org/spreadsheetml/2006/main">
  <c r="F34" i="9"/>
  <c r="F32"/>
  <c r="F29"/>
  <c r="F27"/>
  <c r="F26"/>
  <c r="F25"/>
  <c r="F23"/>
  <c r="F20"/>
  <c r="F19"/>
  <c r="F18"/>
  <c r="F17"/>
  <c r="F15"/>
  <c r="F14"/>
  <c r="F13"/>
  <c r="F12"/>
  <c r="F11"/>
  <c r="F7"/>
  <c r="F6"/>
  <c r="F4"/>
  <c r="F3"/>
  <c r="F27" i="8"/>
  <c r="F26"/>
  <c r="F25"/>
  <c r="F21"/>
  <c r="F20"/>
  <c r="F18"/>
  <c r="F14"/>
  <c r="F12"/>
  <c r="F7"/>
  <c r="F5"/>
  <c r="F4"/>
  <c r="F3"/>
  <c r="E35"/>
  <c r="F32" i="7"/>
  <c r="F31"/>
  <c r="F29"/>
  <c r="F28"/>
  <c r="F27"/>
  <c r="F26"/>
  <c r="F25"/>
  <c r="F21"/>
  <c r="F20"/>
  <c r="F19"/>
  <c r="F18"/>
  <c r="F14"/>
  <c r="F11"/>
  <c r="F7"/>
  <c r="F3"/>
  <c r="F4"/>
  <c r="F5"/>
  <c r="F6"/>
  <c r="F34" i="6"/>
  <c r="F31"/>
  <c r="F32"/>
  <c r="F27"/>
  <c r="F28"/>
  <c r="F26"/>
  <c r="F25"/>
  <c r="F21"/>
  <c r="F20"/>
  <c r="F13"/>
  <c r="F14"/>
  <c r="F11"/>
  <c r="F7"/>
  <c r="F5"/>
  <c r="F4"/>
  <c r="F3"/>
  <c r="E35"/>
  <c r="F34" i="5"/>
  <c r="F27"/>
  <c r="F26"/>
  <c r="F25"/>
  <c r="F20"/>
  <c r="F19"/>
  <c r="F18"/>
  <c r="F15"/>
  <c r="F11"/>
  <c r="F12"/>
  <c r="F14"/>
  <c r="F7"/>
  <c r="F8"/>
  <c r="F10"/>
  <c r="F6"/>
  <c r="F4"/>
  <c r="E35" i="4"/>
  <c r="F32"/>
  <c r="F28"/>
  <c r="E35" i="5"/>
  <c r="D35"/>
  <c r="E35" i="9"/>
  <c r="D35"/>
  <c r="D35" i="8"/>
  <c r="E35" i="7"/>
  <c r="D35"/>
  <c r="D35" i="4"/>
  <c r="D35" i="6"/>
  <c r="F29" i="2"/>
  <c r="F27"/>
  <c r="F26"/>
  <c r="F25"/>
  <c r="F14"/>
  <c r="F15"/>
  <c r="F18"/>
  <c r="F19"/>
  <c r="F20"/>
  <c r="F12"/>
  <c r="F11"/>
  <c r="F8"/>
  <c r="F7"/>
  <c r="F4"/>
  <c r="E35"/>
  <c r="D35"/>
  <c r="F8" i="4" l="1"/>
  <c r="F23"/>
  <c r="F7"/>
  <c r="F11"/>
  <c r="F20"/>
  <c r="F29"/>
  <c r="F4"/>
  <c r="F9"/>
  <c r="F17"/>
  <c r="F26"/>
  <c r="F3"/>
  <c r="F14"/>
  <c r="F6"/>
  <c r="F10"/>
  <c r="F18"/>
</calcChain>
</file>

<file path=xl/sharedStrings.xml><?xml version="1.0" encoding="utf-8"?>
<sst xmlns="http://schemas.openxmlformats.org/spreadsheetml/2006/main" count="622" uniqueCount="109">
  <si>
    <t xml:space="preserve">E longifolia </t>
  </si>
  <si>
    <t>Woollybutt</t>
  </si>
  <si>
    <t>E cypellocarpa</t>
  </si>
  <si>
    <t>Monkey Gum/Mountain Grey Gum</t>
  </si>
  <si>
    <t>E tricarpa</t>
  </si>
  <si>
    <t>Red Ironbark</t>
  </si>
  <si>
    <t>E Bosistoana</t>
  </si>
  <si>
    <t>Coast Grey Box</t>
  </si>
  <si>
    <t>E globoidea</t>
  </si>
  <si>
    <t>White Stringybark</t>
  </si>
  <si>
    <t>E viminalis</t>
  </si>
  <si>
    <t>Manna Gum/Ribbon Gum/White Gum</t>
  </si>
  <si>
    <t>E robusta</t>
  </si>
  <si>
    <t>Swamp Mahogany/Swamp Messmate</t>
  </si>
  <si>
    <t>E tereticornis</t>
  </si>
  <si>
    <t>Forest Red Gum</t>
  </si>
  <si>
    <t>E smithii</t>
  </si>
  <si>
    <t>Gully Gum/Gully Peppermint/Blackbutt Pepermint</t>
  </si>
  <si>
    <t xml:space="preserve">E obliqua </t>
  </si>
  <si>
    <t>Messmate/Messmate Stringybark</t>
  </si>
  <si>
    <t>E pilularis</t>
  </si>
  <si>
    <t>Blackbutt</t>
  </si>
  <si>
    <t>E radiata</t>
  </si>
  <si>
    <t>Narrow-leaved Peppermint</t>
  </si>
  <si>
    <t>E fastigata</t>
  </si>
  <si>
    <t>Brown Barrel/Cut-tail</t>
  </si>
  <si>
    <t>E pauciflora</t>
  </si>
  <si>
    <t>Snow Gum</t>
  </si>
  <si>
    <t>E botryoides</t>
  </si>
  <si>
    <t xml:space="preserve">Bangalay/Southern Mahogany </t>
  </si>
  <si>
    <t>E elata</t>
  </si>
  <si>
    <t>River Peppermint/River White Gum</t>
  </si>
  <si>
    <t>E maidenii</t>
  </si>
  <si>
    <t>Maiden's Gum</t>
  </si>
  <si>
    <t>E muelleriana</t>
  </si>
  <si>
    <t>Yellow Stringybark</t>
  </si>
  <si>
    <t>E consideniana</t>
  </si>
  <si>
    <t>Yertchuk</t>
  </si>
  <si>
    <t>E scias</t>
  </si>
  <si>
    <t xml:space="preserve">Large-fruited Red Mahogany </t>
  </si>
  <si>
    <t>E baueriana</t>
  </si>
  <si>
    <t>Blue Box/Round-loeaved Box</t>
  </si>
  <si>
    <t>E saligna</t>
  </si>
  <si>
    <t>Sydney Blue Gum</t>
  </si>
  <si>
    <t>E sieberi</t>
  </si>
  <si>
    <t>Silvertop Ash/Coast Ash</t>
  </si>
  <si>
    <t>Angophora floribunda</t>
  </si>
  <si>
    <t>Rough-barked Apple</t>
  </si>
  <si>
    <t>Blue-leaved Stringybark</t>
  </si>
  <si>
    <t>C maculata</t>
  </si>
  <si>
    <t>Spotted Gum</t>
  </si>
  <si>
    <t>E angophoroides</t>
  </si>
  <si>
    <t>Apple-topped Box</t>
  </si>
  <si>
    <t>E ovata</t>
  </si>
  <si>
    <t>Swamp Gum</t>
  </si>
  <si>
    <t>Allocasuarina littoralis</t>
  </si>
  <si>
    <t>Black She-Oak; Roosting only?</t>
  </si>
  <si>
    <t>E saligna hybrid</t>
  </si>
  <si>
    <r>
      <t xml:space="preserve">Sydney Blue Gum with </t>
    </r>
    <r>
      <rPr>
        <i/>
        <sz val="11"/>
        <color theme="1"/>
        <rFont val="Calibri"/>
        <family val="2"/>
        <scheme val="minor"/>
      </rPr>
      <t>E botryoides</t>
    </r>
    <r>
      <rPr>
        <sz val="11"/>
        <color theme="1"/>
        <rFont val="Calibri"/>
        <family val="2"/>
        <scheme val="minor"/>
      </rPr>
      <t xml:space="preserve"> intergrade</t>
    </r>
  </si>
  <si>
    <t>E botryoides hybrid</t>
  </si>
  <si>
    <r>
      <t xml:space="preserve">Bangalay/Southern Mahogany with </t>
    </r>
    <r>
      <rPr>
        <i/>
        <sz val="11"/>
        <color theme="1"/>
        <rFont val="Calibri"/>
        <family val="2"/>
        <scheme val="minor"/>
      </rPr>
      <t>E saligna</t>
    </r>
    <r>
      <rPr>
        <sz val="11"/>
        <color theme="1"/>
        <rFont val="Calibri"/>
        <family val="2"/>
        <scheme val="minor"/>
      </rPr>
      <t xml:space="preserve"> intergrade</t>
    </r>
  </si>
  <si>
    <t>Angophora costata</t>
  </si>
  <si>
    <t>Smooth-barked Apply/Sydney Red Gum</t>
  </si>
  <si>
    <t>Eucalypt Classification</t>
  </si>
  <si>
    <t>Other Names</t>
  </si>
  <si>
    <t>Mountain Wet Fern Forest - e12</t>
  </si>
  <si>
    <t>Percentage of species in Forest Type (using Freq O)</t>
  </si>
  <si>
    <t>Freq O</t>
  </si>
  <si>
    <t xml:space="preserve">Freq </t>
  </si>
  <si>
    <t>E agglomerata</t>
  </si>
  <si>
    <t>Total</t>
  </si>
  <si>
    <t>PRIMARY</t>
  </si>
  <si>
    <t>SECONDARY</t>
  </si>
  <si>
    <t>SUPPLEMENTARY</t>
  </si>
  <si>
    <t>SUSPECTED</t>
  </si>
  <si>
    <t>Forest Types and Codes</t>
  </si>
  <si>
    <t>Type</t>
  </si>
  <si>
    <t>Code</t>
  </si>
  <si>
    <t>e12</t>
  </si>
  <si>
    <t>Mountain Wet Fern Forest</t>
  </si>
  <si>
    <t>p30</t>
  </si>
  <si>
    <t>South Coast River Flat Forest</t>
  </si>
  <si>
    <t>p66</t>
  </si>
  <si>
    <t>Highland Range Sheltered Forest</t>
  </si>
  <si>
    <t>p89</t>
  </si>
  <si>
    <t>Batemans Bay Foothills Forest</t>
  </si>
  <si>
    <t>p91</t>
  </si>
  <si>
    <t>Clyde-Deua Open Forest</t>
  </si>
  <si>
    <t>p98</t>
  </si>
  <si>
    <t>Clyde-Deua Ridgetop Forest</t>
  </si>
  <si>
    <t>n183</t>
  </si>
  <si>
    <t>South Coast Hinterland Wet Forest</t>
  </si>
  <si>
    <t>South Coast River Flat Forest - p30</t>
  </si>
  <si>
    <t xml:space="preserve">* Freq O = &lt;1 </t>
  </si>
  <si>
    <t>Highland Range Sheltered Forest - p66</t>
  </si>
  <si>
    <t>Tab 1</t>
  </si>
  <si>
    <t>Reference Number in Excel document</t>
  </si>
  <si>
    <t>Tab 2</t>
  </si>
  <si>
    <t>Tab 3</t>
  </si>
  <si>
    <t>Tab 4</t>
  </si>
  <si>
    <t>Tab 5</t>
  </si>
  <si>
    <t>Tab 6</t>
  </si>
  <si>
    <t>Tab 7</t>
  </si>
  <si>
    <t>Batemans Bay Foothills Forest - p89</t>
  </si>
  <si>
    <t>Clyde-Deua Open Forest - p91</t>
  </si>
  <si>
    <t>Clyde-Deua Ridgetop Forest - p98</t>
  </si>
  <si>
    <t>South Coast Hinterland Wet Forest - n183</t>
  </si>
  <si>
    <t>E bosistoana</t>
  </si>
  <si>
    <r>
      <rPr>
        <b/>
        <sz val="11"/>
        <color theme="1"/>
        <rFont val="Calibri"/>
        <family val="2"/>
        <scheme val="minor"/>
      </rPr>
      <t>Primary:</t>
    </r>
    <r>
      <rPr>
        <sz val="11"/>
        <color theme="1"/>
        <rFont val="Calibri"/>
        <family val="2"/>
        <scheme val="minor"/>
      </rPr>
      <t xml:space="preserve"> Apparent primary browse species (seem to need 2)</t>
    </r>
    <r>
      <rPr>
        <b/>
        <sz val="11"/>
        <color theme="1"/>
        <rFont val="Calibri"/>
        <family val="2"/>
        <scheme val="minor"/>
      </rPr>
      <t xml:space="preserve">
Secondary: </t>
    </r>
    <r>
      <rPr>
        <sz val="11"/>
        <color theme="1"/>
        <rFont val="Calibri"/>
        <family val="2"/>
        <scheme val="minor"/>
      </rPr>
      <t xml:space="preserve">Apparent secondary browse species (seem to need 3)
</t>
    </r>
    <r>
      <rPr>
        <b/>
        <sz val="11"/>
        <color theme="1"/>
        <rFont val="Calibri"/>
        <family val="2"/>
        <scheme val="minor"/>
      </rPr>
      <t>Supplementary:</t>
    </r>
    <r>
      <rPr>
        <sz val="11"/>
        <color theme="1"/>
        <rFont val="Calibri"/>
        <family val="2"/>
        <scheme val="minor"/>
      </rPr>
      <t xml:space="preserve"> Apparent supplementary browse species
</t>
    </r>
    <r>
      <rPr>
        <b/>
        <sz val="11"/>
        <color theme="1"/>
        <rFont val="Calibri"/>
        <family val="2"/>
        <scheme val="minor"/>
      </rPr>
      <t>Suspected:</t>
    </r>
    <r>
      <rPr>
        <sz val="11"/>
        <color theme="1"/>
        <rFont val="Calibri"/>
        <family val="2"/>
        <scheme val="minor"/>
      </rPr>
      <t xml:space="preserve"> suspected browse species
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</si>
</sst>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2" borderId="2" xfId="0" applyFill="1" applyBorder="1"/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0" fillId="5" borderId="2" xfId="0" applyFill="1" applyBorder="1"/>
    <xf numFmtId="1" fontId="0" fillId="7" borderId="2" xfId="0" applyNumberFormat="1" applyFill="1" applyBorder="1"/>
    <xf numFmtId="1" fontId="0" fillId="0" borderId="2" xfId="0" applyNumberFormat="1" applyBorder="1"/>
    <xf numFmtId="0" fontId="0" fillId="0" borderId="4" xfId="0" applyBorder="1"/>
    <xf numFmtId="1" fontId="0" fillId="0" borderId="4" xfId="0" applyNumberFormat="1" applyBorder="1"/>
    <xf numFmtId="0" fontId="0" fillId="5" borderId="4" xfId="0" applyFill="1" applyBorder="1"/>
    <xf numFmtId="1" fontId="0" fillId="7" borderId="4" xfId="0" applyNumberFormat="1" applyFill="1" applyBorder="1"/>
    <xf numFmtId="10" fontId="0" fillId="7" borderId="2" xfId="0" applyNumberFormat="1" applyFill="1" applyBorder="1"/>
    <xf numFmtId="10" fontId="0" fillId="0" borderId="2" xfId="0" applyNumberFormat="1" applyBorder="1"/>
    <xf numFmtId="10" fontId="0" fillId="7" borderId="4" xfId="0" applyNumberFormat="1" applyFill="1" applyBorder="1"/>
    <xf numFmtId="0" fontId="1" fillId="6" borderId="5" xfId="0" applyFont="1" applyFill="1" applyBorder="1" applyAlignment="1">
      <alignment horizontal="center" wrapText="1"/>
    </xf>
    <xf numFmtId="1" fontId="1" fillId="6" borderId="5" xfId="0" applyNumberFormat="1" applyFont="1" applyFill="1" applyBorder="1" applyAlignment="1">
      <alignment horizontal="center" wrapText="1"/>
    </xf>
    <xf numFmtId="10" fontId="1" fillId="6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6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10" fontId="0" fillId="0" borderId="4" xfId="0" applyNumberFormat="1" applyBorder="1"/>
    <xf numFmtId="0" fontId="1" fillId="0" borderId="5" xfId="0" applyFont="1" applyBorder="1" applyAlignment="1">
      <alignment horizontal="right"/>
    </xf>
    <xf numFmtId="1" fontId="0" fillId="0" borderId="5" xfId="0" applyNumberFormat="1" applyFont="1" applyBorder="1"/>
    <xf numFmtId="0" fontId="3" fillId="6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 textRotation="45"/>
    </xf>
    <xf numFmtId="0" fontId="1" fillId="6" borderId="0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textRotation="45"/>
    </xf>
    <xf numFmtId="0" fontId="0" fillId="4" borderId="2" xfId="0" applyFill="1" applyBorder="1" applyAlignment="1">
      <alignment horizontal="center" vertical="center" textRotation="45"/>
    </xf>
    <xf numFmtId="0" fontId="0" fillId="3" borderId="2" xfId="0" applyFill="1" applyBorder="1" applyAlignment="1">
      <alignment horizontal="center" vertical="center" textRotation="45"/>
    </xf>
    <xf numFmtId="0" fontId="1" fillId="6" borderId="6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D1" sqref="D1"/>
    </sheetView>
  </sheetViews>
  <sheetFormatPr defaultRowHeight="15"/>
  <cols>
    <col min="1" max="1" width="16.42578125" customWidth="1"/>
    <col min="2" max="2" width="5.5703125" bestFit="1" customWidth="1"/>
    <col min="3" max="3" width="32.140625" bestFit="1" customWidth="1"/>
  </cols>
  <sheetData>
    <row r="1" spans="1:3" ht="21">
      <c r="A1" s="27" t="s">
        <v>75</v>
      </c>
      <c r="B1" s="27"/>
      <c r="C1" s="27"/>
    </row>
    <row r="2" spans="1:3" s="23" customFormat="1" ht="45">
      <c r="A2" s="21" t="s">
        <v>96</v>
      </c>
      <c r="B2" s="21" t="s">
        <v>77</v>
      </c>
      <c r="C2" s="21" t="s">
        <v>76</v>
      </c>
    </row>
    <row r="3" spans="1:3">
      <c r="A3" s="22" t="s">
        <v>95</v>
      </c>
      <c r="B3" s="22" t="s">
        <v>78</v>
      </c>
      <c r="C3" s="22" t="s">
        <v>79</v>
      </c>
    </row>
    <row r="4" spans="1:3">
      <c r="A4" s="22" t="s">
        <v>97</v>
      </c>
      <c r="B4" s="22" t="s">
        <v>80</v>
      </c>
      <c r="C4" s="22" t="s">
        <v>81</v>
      </c>
    </row>
    <row r="5" spans="1:3">
      <c r="A5" s="22" t="s">
        <v>98</v>
      </c>
      <c r="B5" s="22" t="s">
        <v>82</v>
      </c>
      <c r="C5" s="22" t="s">
        <v>83</v>
      </c>
    </row>
    <row r="6" spans="1:3">
      <c r="A6" s="22" t="s">
        <v>99</v>
      </c>
      <c r="B6" s="22" t="s">
        <v>84</v>
      </c>
      <c r="C6" s="22" t="s">
        <v>85</v>
      </c>
    </row>
    <row r="7" spans="1:3">
      <c r="A7" s="22" t="s">
        <v>100</v>
      </c>
      <c r="B7" s="22" t="s">
        <v>86</v>
      </c>
      <c r="C7" s="22" t="s">
        <v>87</v>
      </c>
    </row>
    <row r="8" spans="1:3">
      <c r="A8" s="22" t="s">
        <v>101</v>
      </c>
      <c r="B8" s="22" t="s">
        <v>88</v>
      </c>
      <c r="C8" s="22" t="s">
        <v>89</v>
      </c>
    </row>
    <row r="9" spans="1:3">
      <c r="A9" s="22" t="s">
        <v>102</v>
      </c>
      <c r="B9" s="22" t="s">
        <v>90</v>
      </c>
      <c r="C9" s="22" t="s">
        <v>91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F1"/>
    </sheetView>
  </sheetViews>
  <sheetFormatPr defaultRowHeight="15"/>
  <cols>
    <col min="1" max="1" width="13.7109375" bestFit="1" customWidth="1"/>
    <col min="2" max="2" width="21" style="4" bestFit="1" customWidth="1"/>
    <col min="3" max="3" width="51.42578125" style="4" bestFit="1" customWidth="1"/>
    <col min="4" max="5" width="6.5703125" style="9" customWidth="1"/>
    <col min="6" max="6" width="18.5703125" style="15" customWidth="1"/>
  </cols>
  <sheetData>
    <row r="1" spans="1:6" ht="21">
      <c r="A1" s="27" t="s">
        <v>65</v>
      </c>
      <c r="B1" s="27"/>
      <c r="C1" s="27"/>
      <c r="D1" s="27"/>
      <c r="E1" s="27"/>
      <c r="F1" s="27"/>
    </row>
    <row r="2" spans="1:6" s="20" customFormat="1" ht="45">
      <c r="A2" s="29" t="s">
        <v>63</v>
      </c>
      <c r="B2" s="30"/>
      <c r="C2" s="17" t="s">
        <v>64</v>
      </c>
      <c r="D2" s="18" t="s">
        <v>68</v>
      </c>
      <c r="E2" s="18" t="s">
        <v>67</v>
      </c>
      <c r="F2" s="19" t="s">
        <v>66</v>
      </c>
    </row>
    <row r="3" spans="1:6">
      <c r="A3" s="31" t="s">
        <v>71</v>
      </c>
      <c r="B3" s="3" t="s">
        <v>0</v>
      </c>
      <c r="C3" s="4" t="s">
        <v>1</v>
      </c>
      <c r="D3" s="8">
        <v>0</v>
      </c>
      <c r="E3" s="8">
        <v>0</v>
      </c>
      <c r="F3" s="14"/>
    </row>
    <row r="4" spans="1:6">
      <c r="A4" s="31"/>
      <c r="B4" s="3" t="s">
        <v>2</v>
      </c>
      <c r="C4" s="4" t="s">
        <v>3</v>
      </c>
      <c r="D4" s="9">
        <v>86</v>
      </c>
      <c r="E4" s="9">
        <v>9</v>
      </c>
      <c r="F4" s="15">
        <f>E4/E35</f>
        <v>0.1</v>
      </c>
    </row>
    <row r="5" spans="1:6">
      <c r="A5" s="31"/>
      <c r="B5" s="3" t="s">
        <v>4</v>
      </c>
      <c r="C5" s="4" t="s">
        <v>5</v>
      </c>
      <c r="D5" s="8">
        <v>0</v>
      </c>
      <c r="E5" s="8">
        <v>0</v>
      </c>
      <c r="F5" s="14"/>
    </row>
    <row r="6" spans="1:6">
      <c r="A6" s="31"/>
      <c r="B6" s="3" t="s">
        <v>107</v>
      </c>
      <c r="C6" s="4" t="s">
        <v>7</v>
      </c>
      <c r="D6" s="8">
        <v>0</v>
      </c>
      <c r="E6" s="8">
        <v>0</v>
      </c>
      <c r="F6" s="14"/>
    </row>
    <row r="7" spans="1:6">
      <c r="A7" s="31"/>
      <c r="B7" s="3" t="s">
        <v>8</v>
      </c>
      <c r="C7" s="4" t="s">
        <v>9</v>
      </c>
      <c r="D7" s="9">
        <v>8</v>
      </c>
      <c r="E7" s="9">
        <v>12</v>
      </c>
      <c r="F7" s="15">
        <f>E7/E35</f>
        <v>0.13333333333333333</v>
      </c>
    </row>
    <row r="8" spans="1:6">
      <c r="A8" s="31"/>
      <c r="B8" s="3" t="s">
        <v>10</v>
      </c>
      <c r="C8" s="4" t="s">
        <v>11</v>
      </c>
      <c r="D8" s="9">
        <v>3</v>
      </c>
      <c r="E8" s="9">
        <v>5</v>
      </c>
      <c r="F8" s="15">
        <f>E8/E35</f>
        <v>5.5555555555555552E-2</v>
      </c>
    </row>
    <row r="9" spans="1:6">
      <c r="A9" s="31"/>
      <c r="B9" s="3" t="s">
        <v>12</v>
      </c>
      <c r="C9" s="4" t="s">
        <v>13</v>
      </c>
      <c r="D9" s="8">
        <v>0</v>
      </c>
      <c r="E9" s="8">
        <v>0</v>
      </c>
      <c r="F9" s="14"/>
    </row>
    <row r="10" spans="1:6">
      <c r="A10" s="31"/>
      <c r="B10" s="3" t="s">
        <v>14</v>
      </c>
      <c r="C10" s="4" t="s">
        <v>15</v>
      </c>
      <c r="D10" s="8">
        <v>0</v>
      </c>
      <c r="E10" s="8">
        <v>0</v>
      </c>
      <c r="F10" s="14"/>
    </row>
    <row r="11" spans="1:6">
      <c r="A11" s="31"/>
      <c r="B11" s="3" t="s">
        <v>16</v>
      </c>
      <c r="C11" s="4" t="s">
        <v>17</v>
      </c>
      <c r="D11" s="9">
        <v>4</v>
      </c>
      <c r="E11" s="9">
        <v>2</v>
      </c>
      <c r="F11" s="15">
        <f>E11/E35</f>
        <v>2.2222222222222223E-2</v>
      </c>
    </row>
    <row r="12" spans="1:6">
      <c r="A12" s="31"/>
      <c r="B12" s="3" t="s">
        <v>18</v>
      </c>
      <c r="C12" s="4" t="s">
        <v>19</v>
      </c>
      <c r="D12" s="9">
        <v>35</v>
      </c>
      <c r="E12" s="9">
        <v>4</v>
      </c>
      <c r="F12" s="15">
        <f>E12/E35</f>
        <v>4.4444444444444446E-2</v>
      </c>
    </row>
    <row r="13" spans="1:6">
      <c r="A13" s="31"/>
      <c r="B13" s="3" t="s">
        <v>20</v>
      </c>
      <c r="C13" s="4" t="s">
        <v>21</v>
      </c>
      <c r="D13" s="8">
        <v>0</v>
      </c>
      <c r="E13" s="8">
        <v>0</v>
      </c>
      <c r="F13" s="14"/>
    </row>
    <row r="14" spans="1:6">
      <c r="A14" s="32" t="s">
        <v>72</v>
      </c>
      <c r="B14" s="5" t="s">
        <v>22</v>
      </c>
      <c r="C14" s="4" t="s">
        <v>23</v>
      </c>
      <c r="D14" s="9">
        <v>8</v>
      </c>
      <c r="E14" s="9">
        <v>6</v>
      </c>
      <c r="F14" s="15">
        <f>E14/E35</f>
        <v>6.6666666666666666E-2</v>
      </c>
    </row>
    <row r="15" spans="1:6">
      <c r="A15" s="32"/>
      <c r="B15" s="5" t="s">
        <v>24</v>
      </c>
      <c r="C15" s="4" t="s">
        <v>25</v>
      </c>
      <c r="D15" s="9">
        <v>79</v>
      </c>
      <c r="E15" s="9">
        <v>5</v>
      </c>
      <c r="F15" s="15">
        <f>E15/E35</f>
        <v>5.5555555555555552E-2</v>
      </c>
    </row>
    <row r="16" spans="1:6">
      <c r="A16" s="32"/>
      <c r="B16" s="5" t="s">
        <v>26</v>
      </c>
      <c r="C16" s="4" t="s">
        <v>27</v>
      </c>
      <c r="D16" s="8">
        <v>0</v>
      </c>
      <c r="E16" s="8">
        <v>0</v>
      </c>
      <c r="F16" s="14"/>
    </row>
    <row r="17" spans="1:6">
      <c r="A17" s="32"/>
      <c r="B17" s="5" t="s">
        <v>28</v>
      </c>
      <c r="C17" s="4" t="s">
        <v>29</v>
      </c>
      <c r="D17" s="8">
        <v>0</v>
      </c>
      <c r="E17" s="8">
        <v>0</v>
      </c>
      <c r="F17" s="14"/>
    </row>
    <row r="18" spans="1:6">
      <c r="A18" s="32"/>
      <c r="B18" s="5" t="s">
        <v>30</v>
      </c>
      <c r="C18" s="4" t="s">
        <v>31</v>
      </c>
      <c r="D18" s="9">
        <v>28</v>
      </c>
      <c r="E18" s="9">
        <v>5</v>
      </c>
      <c r="F18" s="15">
        <f>E18/E35</f>
        <v>5.5555555555555552E-2</v>
      </c>
    </row>
    <row r="19" spans="1:6">
      <c r="A19" s="32"/>
      <c r="B19" s="5" t="s">
        <v>32</v>
      </c>
      <c r="C19" s="4" t="s">
        <v>33</v>
      </c>
      <c r="D19" s="9">
        <v>2</v>
      </c>
      <c r="E19" s="9">
        <v>2</v>
      </c>
      <c r="F19" s="15">
        <f>E19/E35</f>
        <v>2.2222222222222223E-2</v>
      </c>
    </row>
    <row r="20" spans="1:6">
      <c r="A20" s="32"/>
      <c r="B20" s="5" t="s">
        <v>34</v>
      </c>
      <c r="C20" s="4" t="s">
        <v>35</v>
      </c>
      <c r="D20" s="9">
        <v>9</v>
      </c>
      <c r="E20" s="9">
        <v>6</v>
      </c>
      <c r="F20" s="15">
        <f>E20/E35</f>
        <v>6.6666666666666666E-2</v>
      </c>
    </row>
    <row r="21" spans="1:6">
      <c r="A21" s="32"/>
      <c r="B21" s="5" t="s">
        <v>36</v>
      </c>
      <c r="C21" s="4" t="s">
        <v>37</v>
      </c>
      <c r="D21" s="8">
        <v>0</v>
      </c>
      <c r="E21" s="8">
        <v>0</v>
      </c>
      <c r="F21" s="14"/>
    </row>
    <row r="22" spans="1:6">
      <c r="A22" s="32"/>
      <c r="B22" s="5" t="s">
        <v>38</v>
      </c>
      <c r="C22" s="4" t="s">
        <v>39</v>
      </c>
      <c r="D22" s="8">
        <v>0</v>
      </c>
      <c r="E22" s="8">
        <v>0</v>
      </c>
      <c r="F22" s="14"/>
    </row>
    <row r="23" spans="1:6">
      <c r="A23" s="32"/>
      <c r="B23" s="5" t="s">
        <v>40</v>
      </c>
      <c r="C23" s="4" t="s">
        <v>41</v>
      </c>
      <c r="D23" s="8">
        <v>0</v>
      </c>
      <c r="E23" s="8">
        <v>0</v>
      </c>
      <c r="F23" s="14"/>
    </row>
    <row r="24" spans="1:6">
      <c r="A24" s="32"/>
      <c r="B24" s="5" t="s">
        <v>42</v>
      </c>
      <c r="C24" s="4" t="s">
        <v>43</v>
      </c>
      <c r="D24" s="8">
        <v>0</v>
      </c>
      <c r="E24" s="8">
        <v>0</v>
      </c>
      <c r="F24" s="14"/>
    </row>
    <row r="25" spans="1:6">
      <c r="A25" s="33" t="s">
        <v>73</v>
      </c>
      <c r="B25" s="6" t="s">
        <v>44</v>
      </c>
      <c r="C25" s="4" t="s">
        <v>45</v>
      </c>
      <c r="D25" s="9">
        <v>13</v>
      </c>
      <c r="E25" s="9">
        <v>16</v>
      </c>
      <c r="F25" s="15">
        <f>E25/E35</f>
        <v>0.17777777777777778</v>
      </c>
    </row>
    <row r="26" spans="1:6">
      <c r="A26" s="33"/>
      <c r="B26" s="6" t="s">
        <v>46</v>
      </c>
      <c r="C26" s="4" t="s">
        <v>47</v>
      </c>
      <c r="D26" s="9">
        <v>1</v>
      </c>
      <c r="E26" s="9">
        <v>9</v>
      </c>
      <c r="F26" s="15">
        <f>E26/E35</f>
        <v>0.1</v>
      </c>
    </row>
    <row r="27" spans="1:6">
      <c r="A27" s="33"/>
      <c r="B27" s="6" t="s">
        <v>69</v>
      </c>
      <c r="C27" s="4" t="s">
        <v>48</v>
      </c>
      <c r="D27" s="9">
        <v>2</v>
      </c>
      <c r="E27" s="9">
        <v>8</v>
      </c>
      <c r="F27" s="15">
        <f>E27/E35</f>
        <v>8.8888888888888892E-2</v>
      </c>
    </row>
    <row r="28" spans="1:6">
      <c r="A28" s="33"/>
      <c r="B28" s="6" t="s">
        <v>49</v>
      </c>
      <c r="C28" s="4" t="s">
        <v>50</v>
      </c>
      <c r="D28" s="8">
        <v>0</v>
      </c>
      <c r="E28" s="8">
        <v>0</v>
      </c>
      <c r="F28" s="14"/>
    </row>
    <row r="29" spans="1:6">
      <c r="A29" s="33"/>
      <c r="B29" s="6" t="s">
        <v>51</v>
      </c>
      <c r="C29" s="4" t="s">
        <v>52</v>
      </c>
      <c r="D29" s="9">
        <v>1</v>
      </c>
      <c r="E29" s="9">
        <v>1</v>
      </c>
      <c r="F29" s="15">
        <f>E29/E35</f>
        <v>1.1111111111111112E-2</v>
      </c>
    </row>
    <row r="30" spans="1:6">
      <c r="A30" s="33"/>
      <c r="B30" s="6" t="s">
        <v>53</v>
      </c>
      <c r="C30" s="4" t="s">
        <v>54</v>
      </c>
      <c r="D30" s="8">
        <v>0</v>
      </c>
      <c r="E30" s="8">
        <v>0</v>
      </c>
      <c r="F30" s="14"/>
    </row>
    <row r="31" spans="1:6">
      <c r="A31" s="33"/>
      <c r="B31" s="6" t="s">
        <v>55</v>
      </c>
      <c r="C31" s="4" t="s">
        <v>56</v>
      </c>
      <c r="D31" s="8">
        <v>0</v>
      </c>
      <c r="E31" s="8">
        <v>0</v>
      </c>
      <c r="F31" s="14"/>
    </row>
    <row r="32" spans="1:6">
      <c r="A32" s="28" t="s">
        <v>74</v>
      </c>
      <c r="B32" s="7" t="s">
        <v>57</v>
      </c>
      <c r="C32" s="4" t="s">
        <v>58</v>
      </c>
      <c r="D32" s="8">
        <v>0</v>
      </c>
      <c r="E32" s="8">
        <v>0</v>
      </c>
      <c r="F32" s="14"/>
    </row>
    <row r="33" spans="1:6">
      <c r="A33" s="28"/>
      <c r="B33" s="7" t="s">
        <v>59</v>
      </c>
      <c r="C33" s="4" t="s">
        <v>60</v>
      </c>
      <c r="D33" s="8">
        <v>0</v>
      </c>
      <c r="E33" s="8">
        <v>0</v>
      </c>
      <c r="F33" s="14"/>
    </row>
    <row r="34" spans="1:6" ht="15.75" thickBot="1">
      <c r="A34" s="28"/>
      <c r="B34" s="12" t="s">
        <v>61</v>
      </c>
      <c r="C34" s="10" t="s">
        <v>62</v>
      </c>
      <c r="D34" s="13">
        <v>0</v>
      </c>
      <c r="E34" s="13">
        <v>0</v>
      </c>
      <c r="F34" s="16"/>
    </row>
    <row r="35" spans="1:6" ht="25.5" customHeight="1" thickTop="1">
      <c r="B35"/>
      <c r="C35" s="25" t="s">
        <v>70</v>
      </c>
      <c r="D35" s="26">
        <f>SUM(D3:D34)</f>
        <v>279</v>
      </c>
      <c r="E35" s="26">
        <f>SUM(E3:E34)</f>
        <v>90</v>
      </c>
    </row>
    <row r="36" spans="1:6">
      <c r="B36"/>
      <c r="C36"/>
      <c r="D36"/>
      <c r="E36"/>
      <c r="F36"/>
    </row>
    <row r="37" spans="1:6">
      <c r="B37"/>
      <c r="C37"/>
      <c r="D37"/>
      <c r="E37"/>
      <c r="F37"/>
    </row>
    <row r="38" spans="1:6">
      <c r="B38"/>
      <c r="C38"/>
      <c r="D38"/>
      <c r="E38"/>
      <c r="F38"/>
    </row>
    <row r="39" spans="1:6">
      <c r="B39"/>
      <c r="C39"/>
      <c r="D39"/>
      <c r="E39"/>
      <c r="F39"/>
    </row>
    <row r="40" spans="1:6">
      <c r="B40"/>
      <c r="C40"/>
      <c r="D40"/>
      <c r="E40"/>
      <c r="F40"/>
    </row>
    <row r="41" spans="1:6">
      <c r="B41"/>
      <c r="C41"/>
      <c r="D41"/>
      <c r="E41"/>
      <c r="F41"/>
    </row>
  </sheetData>
  <mergeCells count="6">
    <mergeCell ref="A32:A34"/>
    <mergeCell ref="A1:F1"/>
    <mergeCell ref="A2:B2"/>
    <mergeCell ref="A3:A13"/>
    <mergeCell ref="A14:A24"/>
    <mergeCell ref="A25:A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7" sqref="F37"/>
    </sheetView>
  </sheetViews>
  <sheetFormatPr defaultRowHeight="15"/>
  <cols>
    <col min="1" max="1" width="13.7109375" bestFit="1" customWidth="1"/>
    <col min="2" max="2" width="21" bestFit="1" customWidth="1"/>
    <col min="3" max="3" width="51.42578125" bestFit="1" customWidth="1"/>
    <col min="4" max="5" width="6.5703125" customWidth="1"/>
    <col min="6" max="6" width="18.5703125" customWidth="1"/>
    <col min="7" max="7" width="12.5703125" bestFit="1" customWidth="1"/>
  </cols>
  <sheetData>
    <row r="1" spans="1:7" ht="21">
      <c r="A1" s="27" t="s">
        <v>92</v>
      </c>
      <c r="B1" s="27"/>
      <c r="C1" s="27"/>
      <c r="D1" s="27"/>
      <c r="E1" s="27"/>
      <c r="F1" s="27"/>
    </row>
    <row r="2" spans="1:7" ht="45">
      <c r="A2" s="29" t="s">
        <v>63</v>
      </c>
      <c r="B2" s="30"/>
      <c r="C2" s="17" t="s">
        <v>64</v>
      </c>
      <c r="D2" s="18" t="s">
        <v>68</v>
      </c>
      <c r="E2" s="18" t="s">
        <v>67</v>
      </c>
      <c r="F2" s="19" t="s">
        <v>66</v>
      </c>
    </row>
    <row r="3" spans="1:7">
      <c r="A3" s="31" t="s">
        <v>71</v>
      </c>
      <c r="B3" s="3" t="s">
        <v>0</v>
      </c>
      <c r="C3" s="4" t="s">
        <v>1</v>
      </c>
      <c r="D3" s="9">
        <v>8</v>
      </c>
      <c r="E3" s="9">
        <v>2</v>
      </c>
      <c r="F3" s="15">
        <f>E3/E35</f>
        <v>2.564102564102564E-2</v>
      </c>
    </row>
    <row r="4" spans="1:7">
      <c r="A4" s="31"/>
      <c r="B4" s="3" t="s">
        <v>2</v>
      </c>
      <c r="C4" s="4" t="s">
        <v>3</v>
      </c>
      <c r="D4" s="9">
        <v>8</v>
      </c>
      <c r="E4" s="9">
        <v>10</v>
      </c>
      <c r="F4" s="15">
        <f>E4/E35</f>
        <v>0.12820512820512819</v>
      </c>
    </row>
    <row r="5" spans="1:7">
      <c r="A5" s="31"/>
      <c r="B5" s="3" t="s">
        <v>4</v>
      </c>
      <c r="C5" s="4" t="s">
        <v>5</v>
      </c>
      <c r="D5" s="8">
        <v>0</v>
      </c>
      <c r="E5" s="8">
        <v>0</v>
      </c>
      <c r="F5" s="14"/>
    </row>
    <row r="6" spans="1:7">
      <c r="A6" s="31"/>
      <c r="B6" s="3" t="s">
        <v>107</v>
      </c>
      <c r="C6" s="4" t="s">
        <v>7</v>
      </c>
      <c r="D6" s="9">
        <v>3</v>
      </c>
      <c r="E6" s="9">
        <v>3</v>
      </c>
      <c r="F6" s="15">
        <f>E6/E35</f>
        <v>3.8461538461538464E-2</v>
      </c>
    </row>
    <row r="7" spans="1:7">
      <c r="A7" s="31"/>
      <c r="B7" s="3" t="s">
        <v>8</v>
      </c>
      <c r="C7" s="4" t="s">
        <v>9</v>
      </c>
      <c r="D7" s="9">
        <v>10</v>
      </c>
      <c r="E7" s="9">
        <v>12</v>
      </c>
      <c r="F7" s="15">
        <f>E7/E35</f>
        <v>0.15384615384615385</v>
      </c>
    </row>
    <row r="8" spans="1:7">
      <c r="A8" s="31"/>
      <c r="B8" s="3" t="s">
        <v>10</v>
      </c>
      <c r="C8" s="4" t="s">
        <v>11</v>
      </c>
      <c r="D8" s="9">
        <v>5</v>
      </c>
      <c r="E8" s="9">
        <v>5</v>
      </c>
      <c r="F8" s="15">
        <f>E8/E35</f>
        <v>6.4102564102564097E-2</v>
      </c>
    </row>
    <row r="9" spans="1:7">
      <c r="A9" s="31"/>
      <c r="B9" s="3" t="s">
        <v>12</v>
      </c>
      <c r="C9" s="4" t="s">
        <v>13</v>
      </c>
      <c r="D9" s="9">
        <v>3</v>
      </c>
      <c r="E9" s="9">
        <v>1</v>
      </c>
      <c r="F9" s="15">
        <f>E9/E35</f>
        <v>1.282051282051282E-2</v>
      </c>
      <c r="G9" t="s">
        <v>93</v>
      </c>
    </row>
    <row r="10" spans="1:7">
      <c r="A10" s="31"/>
      <c r="B10" s="3" t="s">
        <v>14</v>
      </c>
      <c r="C10" s="4" t="s">
        <v>15</v>
      </c>
      <c r="D10" s="9">
        <v>23</v>
      </c>
      <c r="E10" s="9">
        <v>7</v>
      </c>
      <c r="F10" s="15">
        <f>E10/E35</f>
        <v>8.9743589743589744E-2</v>
      </c>
    </row>
    <row r="11" spans="1:7">
      <c r="A11" s="31"/>
      <c r="B11" s="3" t="s">
        <v>16</v>
      </c>
      <c r="C11" s="4" t="s">
        <v>17</v>
      </c>
      <c r="D11" s="9">
        <v>3</v>
      </c>
      <c r="E11" s="9">
        <v>2</v>
      </c>
      <c r="F11" s="15">
        <f>E11/E35</f>
        <v>2.564102564102564E-2</v>
      </c>
    </row>
    <row r="12" spans="1:7">
      <c r="A12" s="31"/>
      <c r="B12" s="3" t="s">
        <v>18</v>
      </c>
      <c r="C12" s="4" t="s">
        <v>19</v>
      </c>
      <c r="D12" s="8">
        <v>0</v>
      </c>
      <c r="E12" s="8">
        <v>0</v>
      </c>
      <c r="F12" s="14"/>
    </row>
    <row r="13" spans="1:7">
      <c r="A13" s="31"/>
      <c r="B13" s="3" t="s">
        <v>20</v>
      </c>
      <c r="C13" s="4" t="s">
        <v>21</v>
      </c>
      <c r="D13" s="8">
        <v>0</v>
      </c>
      <c r="E13" s="8">
        <v>0</v>
      </c>
      <c r="F13" s="14"/>
    </row>
    <row r="14" spans="1:7">
      <c r="A14" s="32" t="s">
        <v>72</v>
      </c>
      <c r="B14" s="5" t="s">
        <v>22</v>
      </c>
      <c r="C14" s="4" t="s">
        <v>23</v>
      </c>
      <c r="D14" s="9">
        <v>3</v>
      </c>
      <c r="E14" s="9">
        <v>6</v>
      </c>
      <c r="F14" s="15">
        <f>E14/E35</f>
        <v>7.6923076923076927E-2</v>
      </c>
    </row>
    <row r="15" spans="1:7">
      <c r="A15" s="32"/>
      <c r="B15" s="5" t="s">
        <v>24</v>
      </c>
      <c r="C15" s="4" t="s">
        <v>25</v>
      </c>
      <c r="D15" s="8">
        <v>0</v>
      </c>
      <c r="E15" s="8">
        <v>0</v>
      </c>
      <c r="F15" s="14"/>
    </row>
    <row r="16" spans="1:7">
      <c r="A16" s="32"/>
      <c r="B16" s="5" t="s">
        <v>26</v>
      </c>
      <c r="C16" s="4" t="s">
        <v>27</v>
      </c>
      <c r="D16" s="8">
        <v>0</v>
      </c>
      <c r="E16" s="8">
        <v>0</v>
      </c>
      <c r="F16" s="14"/>
    </row>
    <row r="17" spans="1:6">
      <c r="A17" s="32"/>
      <c r="B17" s="5" t="s">
        <v>28</v>
      </c>
      <c r="C17" s="4" t="s">
        <v>29</v>
      </c>
      <c r="D17" s="9">
        <v>10</v>
      </c>
      <c r="E17" s="9">
        <v>3</v>
      </c>
      <c r="F17" s="15">
        <f>E17/E35</f>
        <v>3.8461538461538464E-2</v>
      </c>
    </row>
    <row r="18" spans="1:6">
      <c r="A18" s="32"/>
      <c r="B18" s="5" t="s">
        <v>30</v>
      </c>
      <c r="C18" s="4" t="s">
        <v>31</v>
      </c>
      <c r="D18" s="9">
        <v>28</v>
      </c>
      <c r="E18" s="9">
        <v>5</v>
      </c>
      <c r="F18" s="15">
        <f>E18/E35</f>
        <v>6.4102564102564097E-2</v>
      </c>
    </row>
    <row r="19" spans="1:6">
      <c r="A19" s="32"/>
      <c r="B19" s="5" t="s">
        <v>32</v>
      </c>
      <c r="C19" s="4" t="s">
        <v>33</v>
      </c>
      <c r="D19" s="8">
        <v>0</v>
      </c>
      <c r="E19" s="8">
        <v>0</v>
      </c>
      <c r="F19" s="14"/>
    </row>
    <row r="20" spans="1:6">
      <c r="A20" s="32"/>
      <c r="B20" s="5" t="s">
        <v>34</v>
      </c>
      <c r="C20" s="4" t="s">
        <v>35</v>
      </c>
      <c r="D20" s="9">
        <v>3</v>
      </c>
      <c r="E20" s="9">
        <v>6</v>
      </c>
      <c r="F20" s="15">
        <f>E20/E35</f>
        <v>7.6923076923076927E-2</v>
      </c>
    </row>
    <row r="21" spans="1:6">
      <c r="A21" s="32"/>
      <c r="B21" s="5" t="s">
        <v>36</v>
      </c>
      <c r="C21" s="4" t="s">
        <v>37</v>
      </c>
      <c r="D21" s="8">
        <v>0</v>
      </c>
      <c r="E21" s="8">
        <v>0</v>
      </c>
      <c r="F21" s="14"/>
    </row>
    <row r="22" spans="1:6">
      <c r="A22" s="32"/>
      <c r="B22" s="5" t="s">
        <v>38</v>
      </c>
      <c r="C22" s="4" t="s">
        <v>39</v>
      </c>
      <c r="D22" s="8">
        <v>0</v>
      </c>
      <c r="E22" s="8">
        <v>0</v>
      </c>
      <c r="F22" s="14"/>
    </row>
    <row r="23" spans="1:6">
      <c r="A23" s="32"/>
      <c r="B23" s="5" t="s">
        <v>40</v>
      </c>
      <c r="C23" s="4" t="s">
        <v>41</v>
      </c>
      <c r="D23" s="9">
        <v>3</v>
      </c>
      <c r="E23" s="9">
        <v>1</v>
      </c>
      <c r="F23" s="15">
        <f>E23/E35</f>
        <v>1.282051282051282E-2</v>
      </c>
    </row>
    <row r="24" spans="1:6">
      <c r="A24" s="32"/>
      <c r="B24" s="5" t="s">
        <v>42</v>
      </c>
      <c r="C24" s="4" t="s">
        <v>43</v>
      </c>
      <c r="D24" s="8">
        <v>0</v>
      </c>
      <c r="E24" s="8">
        <v>0</v>
      </c>
      <c r="F24" s="14"/>
    </row>
    <row r="25" spans="1:6">
      <c r="A25" s="33" t="s">
        <v>73</v>
      </c>
      <c r="B25" s="6" t="s">
        <v>44</v>
      </c>
      <c r="C25" s="4" t="s">
        <v>45</v>
      </c>
      <c r="D25" s="8">
        <v>0</v>
      </c>
      <c r="E25" s="8">
        <v>0</v>
      </c>
      <c r="F25" s="14"/>
    </row>
    <row r="26" spans="1:6">
      <c r="A26" s="33"/>
      <c r="B26" s="6" t="s">
        <v>46</v>
      </c>
      <c r="C26" s="4" t="s">
        <v>47</v>
      </c>
      <c r="D26" s="9">
        <v>28</v>
      </c>
      <c r="E26" s="9">
        <v>9</v>
      </c>
      <c r="F26" s="15">
        <f>E26/E35</f>
        <v>0.11538461538461539</v>
      </c>
    </row>
    <row r="27" spans="1:6">
      <c r="A27" s="33"/>
      <c r="B27" s="6" t="s">
        <v>69</v>
      </c>
      <c r="C27" s="4" t="s">
        <v>48</v>
      </c>
      <c r="D27" s="8">
        <v>0</v>
      </c>
      <c r="E27" s="8">
        <v>0</v>
      </c>
      <c r="F27" s="14"/>
    </row>
    <row r="28" spans="1:6">
      <c r="A28" s="33"/>
      <c r="B28" s="6" t="s">
        <v>49</v>
      </c>
      <c r="C28" s="4" t="s">
        <v>50</v>
      </c>
      <c r="D28" s="9">
        <v>13</v>
      </c>
      <c r="E28" s="9">
        <v>3</v>
      </c>
      <c r="F28" s="15">
        <f>E28/E35</f>
        <v>3.8461538461538464E-2</v>
      </c>
    </row>
    <row r="29" spans="1:6">
      <c r="A29" s="33"/>
      <c r="B29" s="6" t="s">
        <v>51</v>
      </c>
      <c r="C29" s="4" t="s">
        <v>52</v>
      </c>
      <c r="D29" s="9">
        <v>5</v>
      </c>
      <c r="E29" s="9">
        <v>1</v>
      </c>
      <c r="F29" s="15">
        <f>E29/E35</f>
        <v>1.282051282051282E-2</v>
      </c>
    </row>
    <row r="30" spans="1:6">
      <c r="A30" s="33"/>
      <c r="B30" s="6" t="s">
        <v>53</v>
      </c>
      <c r="C30" s="4" t="s">
        <v>54</v>
      </c>
      <c r="D30" s="8">
        <v>0</v>
      </c>
      <c r="E30" s="8">
        <v>0</v>
      </c>
      <c r="F30" s="14"/>
    </row>
    <row r="31" spans="1:6">
      <c r="A31" s="33"/>
      <c r="B31" s="6" t="s">
        <v>55</v>
      </c>
      <c r="C31" s="4" t="s">
        <v>56</v>
      </c>
      <c r="D31" s="8">
        <v>0</v>
      </c>
      <c r="E31" s="8">
        <v>0</v>
      </c>
      <c r="F31" s="14"/>
    </row>
    <row r="32" spans="1:6">
      <c r="A32" s="28" t="s">
        <v>74</v>
      </c>
      <c r="B32" s="7" t="s">
        <v>57</v>
      </c>
      <c r="C32" s="4" t="s">
        <v>58</v>
      </c>
      <c r="D32" s="9">
        <v>13</v>
      </c>
      <c r="E32" s="9">
        <v>2</v>
      </c>
      <c r="F32" s="15">
        <f>E32/E35</f>
        <v>2.564102564102564E-2</v>
      </c>
    </row>
    <row r="33" spans="1:6">
      <c r="A33" s="28"/>
      <c r="B33" s="7" t="s">
        <v>59</v>
      </c>
      <c r="C33" s="4" t="s">
        <v>60</v>
      </c>
      <c r="D33" s="8">
        <v>0</v>
      </c>
      <c r="E33" s="8">
        <v>0</v>
      </c>
      <c r="F33" s="14"/>
    </row>
    <row r="34" spans="1:6" ht="15.75" thickBot="1">
      <c r="A34" s="28"/>
      <c r="B34" s="12" t="s">
        <v>61</v>
      </c>
      <c r="C34" s="10" t="s">
        <v>62</v>
      </c>
      <c r="D34" s="8">
        <v>0</v>
      </c>
      <c r="E34" s="8">
        <v>0</v>
      </c>
      <c r="F34" s="14"/>
    </row>
    <row r="35" spans="1:6" ht="15.75" thickTop="1">
      <c r="C35" s="25" t="s">
        <v>70</v>
      </c>
      <c r="D35" s="26">
        <f>SUM(D3:D34)</f>
        <v>169</v>
      </c>
      <c r="E35" s="26">
        <f>SUM(E3:E34)</f>
        <v>78</v>
      </c>
      <c r="F35" s="15"/>
    </row>
  </sheetData>
  <mergeCells count="6">
    <mergeCell ref="A32:A34"/>
    <mergeCell ref="A1:F1"/>
    <mergeCell ref="A2:B2"/>
    <mergeCell ref="A3:A13"/>
    <mergeCell ref="A14:A24"/>
    <mergeCell ref="A25:A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7" sqref="F37"/>
    </sheetView>
  </sheetViews>
  <sheetFormatPr defaultRowHeight="15"/>
  <cols>
    <col min="1" max="1" width="13.7109375" bestFit="1" customWidth="1"/>
    <col min="2" max="2" width="21" bestFit="1" customWidth="1"/>
    <col min="3" max="3" width="51.42578125" bestFit="1" customWidth="1"/>
    <col min="4" max="5" width="6.5703125" customWidth="1"/>
    <col min="6" max="6" width="18.5703125" customWidth="1"/>
  </cols>
  <sheetData>
    <row r="1" spans="1:6" ht="21">
      <c r="A1" s="27" t="s">
        <v>94</v>
      </c>
      <c r="B1" s="27"/>
      <c r="C1" s="27"/>
      <c r="D1" s="27"/>
      <c r="E1" s="27"/>
      <c r="F1" s="27"/>
    </row>
    <row r="2" spans="1:6" ht="45">
      <c r="A2" s="29" t="s">
        <v>63</v>
      </c>
      <c r="B2" s="30"/>
      <c r="C2" s="17" t="s">
        <v>64</v>
      </c>
      <c r="D2" s="18" t="s">
        <v>68</v>
      </c>
      <c r="E2" s="18" t="s">
        <v>67</v>
      </c>
      <c r="F2" s="19" t="s">
        <v>66</v>
      </c>
    </row>
    <row r="3" spans="1:6">
      <c r="A3" s="31" t="s">
        <v>71</v>
      </c>
      <c r="B3" s="3" t="s">
        <v>0</v>
      </c>
      <c r="C3" s="4" t="s">
        <v>1</v>
      </c>
      <c r="D3" s="8">
        <v>0</v>
      </c>
      <c r="E3" s="8">
        <v>0</v>
      </c>
      <c r="F3" s="14"/>
    </row>
    <row r="4" spans="1:6">
      <c r="A4" s="31"/>
      <c r="B4" s="3" t="s">
        <v>2</v>
      </c>
      <c r="C4" s="4" t="s">
        <v>3</v>
      </c>
      <c r="D4" s="9">
        <v>25</v>
      </c>
      <c r="E4" s="9">
        <v>10</v>
      </c>
      <c r="F4" s="15">
        <f>E4/E35</f>
        <v>9.4339622641509441E-2</v>
      </c>
    </row>
    <row r="5" spans="1:6">
      <c r="A5" s="31"/>
      <c r="B5" s="3" t="s">
        <v>4</v>
      </c>
      <c r="C5" s="4" t="s">
        <v>5</v>
      </c>
      <c r="D5" s="8">
        <v>0</v>
      </c>
      <c r="E5" s="8">
        <v>0</v>
      </c>
      <c r="F5" s="14"/>
    </row>
    <row r="6" spans="1:6">
      <c r="A6" s="31"/>
      <c r="B6" s="3" t="s">
        <v>107</v>
      </c>
      <c r="C6" s="4" t="s">
        <v>7</v>
      </c>
      <c r="D6" s="9">
        <v>2</v>
      </c>
      <c r="E6" s="9">
        <v>3</v>
      </c>
      <c r="F6" s="15">
        <f>E6/E35</f>
        <v>2.8301886792452831E-2</v>
      </c>
    </row>
    <row r="7" spans="1:6">
      <c r="A7" s="31"/>
      <c r="B7" s="3" t="s">
        <v>8</v>
      </c>
      <c r="C7" s="4" t="s">
        <v>9</v>
      </c>
      <c r="D7" s="9">
        <v>7</v>
      </c>
      <c r="E7" s="9">
        <v>12</v>
      </c>
      <c r="F7" s="15">
        <f>E7/E35</f>
        <v>0.11320754716981132</v>
      </c>
    </row>
    <row r="8" spans="1:6">
      <c r="A8" s="31"/>
      <c r="B8" s="3" t="s">
        <v>10</v>
      </c>
      <c r="C8" s="4" t="s">
        <v>11</v>
      </c>
      <c r="D8" s="9">
        <v>25</v>
      </c>
      <c r="E8" s="9">
        <v>4</v>
      </c>
      <c r="F8" s="15">
        <f>E8/E35</f>
        <v>3.7735849056603772E-2</v>
      </c>
    </row>
    <row r="9" spans="1:6">
      <c r="A9" s="31"/>
      <c r="B9" s="3" t="s">
        <v>12</v>
      </c>
      <c r="C9" s="4" t="s">
        <v>13</v>
      </c>
      <c r="D9" s="8">
        <v>0</v>
      </c>
      <c r="E9" s="8">
        <v>0</v>
      </c>
      <c r="F9" s="14"/>
    </row>
    <row r="10" spans="1:6">
      <c r="A10" s="31"/>
      <c r="B10" s="3" t="s">
        <v>14</v>
      </c>
      <c r="C10" s="4" t="s">
        <v>15</v>
      </c>
      <c r="D10" s="9">
        <v>2</v>
      </c>
      <c r="E10" s="9">
        <v>7</v>
      </c>
      <c r="F10" s="15">
        <f>E10/E35</f>
        <v>6.6037735849056603E-2</v>
      </c>
    </row>
    <row r="11" spans="1:6">
      <c r="A11" s="31"/>
      <c r="B11" s="3" t="s">
        <v>16</v>
      </c>
      <c r="C11" s="4" t="s">
        <v>17</v>
      </c>
      <c r="D11" s="9">
        <v>7</v>
      </c>
      <c r="E11" s="9">
        <v>2</v>
      </c>
      <c r="F11" s="15">
        <f>E11/E35</f>
        <v>1.8867924528301886E-2</v>
      </c>
    </row>
    <row r="12" spans="1:6">
      <c r="A12" s="31"/>
      <c r="B12" s="3" t="s">
        <v>18</v>
      </c>
      <c r="C12" s="4" t="s">
        <v>19</v>
      </c>
      <c r="D12" s="9">
        <v>2</v>
      </c>
      <c r="E12" s="9">
        <v>4</v>
      </c>
      <c r="F12" s="15">
        <f>E12/E35</f>
        <v>3.7735849056603772E-2</v>
      </c>
    </row>
    <row r="13" spans="1:6">
      <c r="A13" s="31"/>
      <c r="B13" s="3" t="s">
        <v>20</v>
      </c>
      <c r="C13" s="4" t="s">
        <v>21</v>
      </c>
      <c r="D13" s="8">
        <v>0</v>
      </c>
      <c r="E13" s="8">
        <v>0</v>
      </c>
      <c r="F13" s="14"/>
    </row>
    <row r="14" spans="1:6">
      <c r="A14" s="32" t="s">
        <v>72</v>
      </c>
      <c r="B14" s="5" t="s">
        <v>22</v>
      </c>
      <c r="C14" s="4" t="s">
        <v>23</v>
      </c>
      <c r="D14" s="9">
        <v>33</v>
      </c>
      <c r="E14" s="9">
        <v>6</v>
      </c>
      <c r="F14" s="15">
        <f>E14/E35</f>
        <v>5.6603773584905662E-2</v>
      </c>
    </row>
    <row r="15" spans="1:6">
      <c r="A15" s="32"/>
      <c r="B15" s="5" t="s">
        <v>24</v>
      </c>
      <c r="C15" s="4" t="s">
        <v>25</v>
      </c>
      <c r="D15" s="9">
        <v>28</v>
      </c>
      <c r="E15" s="9">
        <v>6</v>
      </c>
      <c r="F15" s="15">
        <f>E15/E35</f>
        <v>5.6603773584905662E-2</v>
      </c>
    </row>
    <row r="16" spans="1:6">
      <c r="A16" s="32"/>
      <c r="B16" s="5" t="s">
        <v>26</v>
      </c>
      <c r="C16" s="4" t="s">
        <v>27</v>
      </c>
      <c r="D16" s="8">
        <v>0</v>
      </c>
      <c r="E16" s="8">
        <v>0</v>
      </c>
      <c r="F16" s="14"/>
    </row>
    <row r="17" spans="1:6">
      <c r="A17" s="32"/>
      <c r="B17" s="5" t="s">
        <v>28</v>
      </c>
      <c r="C17" s="4" t="s">
        <v>29</v>
      </c>
      <c r="D17" s="8">
        <v>0</v>
      </c>
      <c r="E17" s="8">
        <v>0</v>
      </c>
      <c r="F17" s="14"/>
    </row>
    <row r="18" spans="1:6">
      <c r="A18" s="32"/>
      <c r="B18" s="5" t="s">
        <v>30</v>
      </c>
      <c r="C18" s="4" t="s">
        <v>31</v>
      </c>
      <c r="D18" s="9">
        <v>48</v>
      </c>
      <c r="E18" s="9">
        <v>5</v>
      </c>
      <c r="F18" s="15">
        <f>E18/E35</f>
        <v>4.716981132075472E-2</v>
      </c>
    </row>
    <row r="19" spans="1:6">
      <c r="A19" s="32"/>
      <c r="B19" s="5" t="s">
        <v>32</v>
      </c>
      <c r="C19" s="4" t="s">
        <v>33</v>
      </c>
      <c r="D19" s="9">
        <v>3</v>
      </c>
      <c r="E19" s="9">
        <v>2</v>
      </c>
      <c r="F19" s="15">
        <f>E19/E35</f>
        <v>1.8867924528301886E-2</v>
      </c>
    </row>
    <row r="20" spans="1:6">
      <c r="A20" s="32"/>
      <c r="B20" s="5" t="s">
        <v>34</v>
      </c>
      <c r="C20" s="4" t="s">
        <v>35</v>
      </c>
      <c r="D20" s="9">
        <v>5</v>
      </c>
      <c r="E20" s="9">
        <v>6</v>
      </c>
      <c r="F20" s="15">
        <f>E20/E35</f>
        <v>5.6603773584905662E-2</v>
      </c>
    </row>
    <row r="21" spans="1:6">
      <c r="A21" s="32"/>
      <c r="B21" s="5" t="s">
        <v>36</v>
      </c>
      <c r="C21" s="4" t="s">
        <v>37</v>
      </c>
      <c r="D21" s="8">
        <v>0</v>
      </c>
      <c r="E21" s="8">
        <v>0</v>
      </c>
      <c r="F21" s="14"/>
    </row>
    <row r="22" spans="1:6">
      <c r="A22" s="32"/>
      <c r="B22" s="5" t="s">
        <v>38</v>
      </c>
      <c r="C22" s="4" t="s">
        <v>39</v>
      </c>
      <c r="D22" s="8">
        <v>0</v>
      </c>
      <c r="E22" s="8">
        <v>0</v>
      </c>
      <c r="F22" s="14"/>
    </row>
    <row r="23" spans="1:6">
      <c r="A23" s="32"/>
      <c r="B23" s="5" t="s">
        <v>40</v>
      </c>
      <c r="C23" s="4" t="s">
        <v>41</v>
      </c>
      <c r="D23" s="8">
        <v>0</v>
      </c>
      <c r="E23" s="8">
        <v>0</v>
      </c>
      <c r="F23" s="14"/>
    </row>
    <row r="24" spans="1:6">
      <c r="A24" s="32"/>
      <c r="B24" s="5" t="s">
        <v>42</v>
      </c>
      <c r="C24" s="4" t="s">
        <v>43</v>
      </c>
      <c r="D24" s="8">
        <v>0</v>
      </c>
      <c r="E24" s="8">
        <v>0</v>
      </c>
      <c r="F24" s="14"/>
    </row>
    <row r="25" spans="1:6">
      <c r="A25" s="33" t="s">
        <v>73</v>
      </c>
      <c r="B25" s="6" t="s">
        <v>44</v>
      </c>
      <c r="C25" s="4" t="s">
        <v>45</v>
      </c>
      <c r="D25" s="9">
        <v>5</v>
      </c>
      <c r="E25" s="9">
        <v>16</v>
      </c>
      <c r="F25" s="15">
        <f>E25/E35</f>
        <v>0.15094339622641509</v>
      </c>
    </row>
    <row r="26" spans="1:6">
      <c r="A26" s="33"/>
      <c r="B26" s="6" t="s">
        <v>46</v>
      </c>
      <c r="C26" s="4" t="s">
        <v>47</v>
      </c>
      <c r="D26" s="9">
        <v>12</v>
      </c>
      <c r="E26" s="9">
        <v>9</v>
      </c>
      <c r="F26" s="15">
        <f>E26/E35</f>
        <v>8.4905660377358486E-2</v>
      </c>
    </row>
    <row r="27" spans="1:6">
      <c r="A27" s="33"/>
      <c r="B27" s="6" t="s">
        <v>69</v>
      </c>
      <c r="C27" s="4" t="s">
        <v>48</v>
      </c>
      <c r="D27" s="9">
        <v>8</v>
      </c>
      <c r="E27" s="9">
        <v>7</v>
      </c>
      <c r="F27" s="15">
        <f>E27/E35</f>
        <v>6.6037735849056603E-2</v>
      </c>
    </row>
    <row r="28" spans="1:6">
      <c r="A28" s="33"/>
      <c r="B28" s="6" t="s">
        <v>49</v>
      </c>
      <c r="C28" s="4" t="s">
        <v>50</v>
      </c>
      <c r="D28" s="8">
        <v>0</v>
      </c>
      <c r="E28" s="8">
        <v>0</v>
      </c>
      <c r="F28" s="14"/>
    </row>
    <row r="29" spans="1:6">
      <c r="A29" s="33"/>
      <c r="B29" s="6" t="s">
        <v>51</v>
      </c>
      <c r="C29" s="4" t="s">
        <v>52</v>
      </c>
      <c r="D29" s="8">
        <v>0</v>
      </c>
      <c r="E29" s="8">
        <v>0</v>
      </c>
      <c r="F29" s="14"/>
    </row>
    <row r="30" spans="1:6">
      <c r="A30" s="33"/>
      <c r="B30" s="6" t="s">
        <v>53</v>
      </c>
      <c r="C30" s="4" t="s">
        <v>54</v>
      </c>
      <c r="D30" s="8">
        <v>0</v>
      </c>
      <c r="E30" s="8">
        <v>0</v>
      </c>
      <c r="F30" s="14"/>
    </row>
    <row r="31" spans="1:6">
      <c r="A31" s="33"/>
      <c r="B31" s="6" t="s">
        <v>55</v>
      </c>
      <c r="C31" s="4" t="s">
        <v>56</v>
      </c>
      <c r="D31" s="8">
        <v>0</v>
      </c>
      <c r="E31" s="8">
        <v>0</v>
      </c>
      <c r="F31" s="14"/>
    </row>
    <row r="32" spans="1:6">
      <c r="A32" s="28" t="s">
        <v>74</v>
      </c>
      <c r="B32" s="7" t="s">
        <v>57</v>
      </c>
      <c r="C32" s="4" t="s">
        <v>58</v>
      </c>
      <c r="D32" s="8">
        <v>0</v>
      </c>
      <c r="E32" s="8">
        <v>0</v>
      </c>
      <c r="F32" s="14"/>
    </row>
    <row r="33" spans="1:6">
      <c r="A33" s="28"/>
      <c r="B33" s="7" t="s">
        <v>59</v>
      </c>
      <c r="C33" s="4" t="s">
        <v>60</v>
      </c>
      <c r="D33" s="8">
        <v>0</v>
      </c>
      <c r="E33" s="8">
        <v>0</v>
      </c>
      <c r="F33" s="14"/>
    </row>
    <row r="34" spans="1:6" ht="15.75" thickBot="1">
      <c r="A34" s="28"/>
      <c r="B34" s="12" t="s">
        <v>61</v>
      </c>
      <c r="C34" s="10" t="s">
        <v>62</v>
      </c>
      <c r="D34" s="11">
        <v>5</v>
      </c>
      <c r="E34" s="11">
        <v>7</v>
      </c>
      <c r="F34" s="24">
        <f>E34/E35</f>
        <v>6.6037735849056603E-2</v>
      </c>
    </row>
    <row r="35" spans="1:6" ht="15.75" thickTop="1">
      <c r="C35" s="25" t="s">
        <v>70</v>
      </c>
      <c r="D35" s="26">
        <f>SUM(D3:D34)</f>
        <v>217</v>
      </c>
      <c r="E35" s="26">
        <f>SUM(E3:E34)</f>
        <v>106</v>
      </c>
      <c r="F35" s="15"/>
    </row>
  </sheetData>
  <mergeCells count="6">
    <mergeCell ref="A32:A34"/>
    <mergeCell ref="A1:F1"/>
    <mergeCell ref="A2:B2"/>
    <mergeCell ref="A3:A13"/>
    <mergeCell ref="A14:A24"/>
    <mergeCell ref="A25:A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7" sqref="F37"/>
    </sheetView>
  </sheetViews>
  <sheetFormatPr defaultRowHeight="15"/>
  <cols>
    <col min="1" max="1" width="13.7109375" bestFit="1" customWidth="1"/>
    <col min="2" max="2" width="21" bestFit="1" customWidth="1"/>
    <col min="3" max="3" width="51.42578125" bestFit="1" customWidth="1"/>
    <col min="4" max="5" width="6.5703125" customWidth="1"/>
    <col min="6" max="6" width="18.5703125" customWidth="1"/>
  </cols>
  <sheetData>
    <row r="1" spans="1:6" ht="21">
      <c r="A1" s="27" t="s">
        <v>103</v>
      </c>
      <c r="B1" s="27"/>
      <c r="C1" s="27"/>
      <c r="D1" s="27"/>
      <c r="E1" s="27"/>
      <c r="F1" s="27"/>
    </row>
    <row r="2" spans="1:6" ht="45">
      <c r="A2" s="29" t="s">
        <v>63</v>
      </c>
      <c r="B2" s="30"/>
      <c r="C2" s="17" t="s">
        <v>64</v>
      </c>
      <c r="D2" s="18" t="s">
        <v>68</v>
      </c>
      <c r="E2" s="18" t="s">
        <v>67</v>
      </c>
      <c r="F2" s="19" t="s">
        <v>66</v>
      </c>
    </row>
    <row r="3" spans="1:6">
      <c r="A3" s="31" t="s">
        <v>71</v>
      </c>
      <c r="B3" s="3" t="s">
        <v>0</v>
      </c>
      <c r="C3" s="4" t="s">
        <v>1</v>
      </c>
      <c r="D3" s="9">
        <v>5</v>
      </c>
      <c r="E3" s="9">
        <v>2</v>
      </c>
      <c r="F3" s="15">
        <f>E3/E35</f>
        <v>1.9047619047619049E-2</v>
      </c>
    </row>
    <row r="4" spans="1:6">
      <c r="A4" s="31"/>
      <c r="B4" s="3" t="s">
        <v>2</v>
      </c>
      <c r="C4" s="4" t="s">
        <v>3</v>
      </c>
      <c r="D4" s="9">
        <v>2</v>
      </c>
      <c r="E4" s="9">
        <v>10</v>
      </c>
      <c r="F4" s="15">
        <f>E4/E35</f>
        <v>9.5238095238095233E-2</v>
      </c>
    </row>
    <row r="5" spans="1:6">
      <c r="A5" s="31"/>
      <c r="B5" s="3" t="s">
        <v>4</v>
      </c>
      <c r="C5" s="4" t="s">
        <v>5</v>
      </c>
      <c r="D5" s="9">
        <v>1</v>
      </c>
      <c r="E5" s="9">
        <v>1</v>
      </c>
      <c r="F5" s="15">
        <f>E5/E35</f>
        <v>9.5238095238095247E-3</v>
      </c>
    </row>
    <row r="6" spans="1:6">
      <c r="A6" s="31"/>
      <c r="B6" s="3" t="s">
        <v>107</v>
      </c>
      <c r="C6" s="4" t="s">
        <v>7</v>
      </c>
      <c r="D6" s="8">
        <v>0</v>
      </c>
      <c r="E6" s="8">
        <v>0</v>
      </c>
      <c r="F6" s="14"/>
    </row>
    <row r="7" spans="1:6">
      <c r="A7" s="31"/>
      <c r="B7" s="3" t="s">
        <v>8</v>
      </c>
      <c r="C7" s="4" t="s">
        <v>9</v>
      </c>
      <c r="D7" s="9">
        <v>29</v>
      </c>
      <c r="E7" s="9">
        <v>12</v>
      </c>
      <c r="F7" s="15">
        <f>E7/E35</f>
        <v>0.11428571428571428</v>
      </c>
    </row>
    <row r="8" spans="1:6">
      <c r="A8" s="31"/>
      <c r="B8" s="3" t="s">
        <v>10</v>
      </c>
      <c r="C8" s="4" t="s">
        <v>11</v>
      </c>
      <c r="D8" s="8">
        <v>0</v>
      </c>
      <c r="E8" s="8">
        <v>0</v>
      </c>
      <c r="F8" s="14"/>
    </row>
    <row r="9" spans="1:6">
      <c r="A9" s="31"/>
      <c r="B9" s="3" t="s">
        <v>12</v>
      </c>
      <c r="C9" s="4" t="s">
        <v>13</v>
      </c>
      <c r="D9" s="8">
        <v>0</v>
      </c>
      <c r="E9" s="8">
        <v>0</v>
      </c>
      <c r="F9" s="14"/>
    </row>
    <row r="10" spans="1:6">
      <c r="A10" s="31"/>
      <c r="B10" s="3" t="s">
        <v>14</v>
      </c>
      <c r="C10" s="4" t="s">
        <v>15</v>
      </c>
      <c r="D10" s="8">
        <v>0</v>
      </c>
      <c r="E10" s="8">
        <v>0</v>
      </c>
      <c r="F10" s="14"/>
    </row>
    <row r="11" spans="1:6">
      <c r="A11" s="31"/>
      <c r="B11" s="3" t="s">
        <v>16</v>
      </c>
      <c r="C11" s="4" t="s">
        <v>17</v>
      </c>
      <c r="D11" s="9">
        <v>1</v>
      </c>
      <c r="E11" s="9">
        <v>2</v>
      </c>
      <c r="F11" s="15">
        <f>E11/E35</f>
        <v>1.9047619047619049E-2</v>
      </c>
    </row>
    <row r="12" spans="1:6">
      <c r="A12" s="31"/>
      <c r="B12" s="3" t="s">
        <v>18</v>
      </c>
      <c r="C12" s="4" t="s">
        <v>19</v>
      </c>
      <c r="D12" s="8">
        <v>0</v>
      </c>
      <c r="E12" s="8">
        <v>0</v>
      </c>
      <c r="F12" s="14"/>
    </row>
    <row r="13" spans="1:6">
      <c r="A13" s="31"/>
      <c r="B13" s="3" t="s">
        <v>20</v>
      </c>
      <c r="C13" s="4" t="s">
        <v>21</v>
      </c>
      <c r="D13" s="9">
        <v>5</v>
      </c>
      <c r="E13" s="9">
        <v>5</v>
      </c>
      <c r="F13" s="15">
        <f>E13/E35</f>
        <v>4.7619047619047616E-2</v>
      </c>
    </row>
    <row r="14" spans="1:6">
      <c r="A14" s="32" t="s">
        <v>72</v>
      </c>
      <c r="B14" s="5" t="s">
        <v>22</v>
      </c>
      <c r="C14" s="4" t="s">
        <v>23</v>
      </c>
      <c r="D14" s="9">
        <v>2</v>
      </c>
      <c r="E14" s="9">
        <v>6</v>
      </c>
      <c r="F14" s="15">
        <f>E14/E35</f>
        <v>5.7142857142857141E-2</v>
      </c>
    </row>
    <row r="15" spans="1:6">
      <c r="A15" s="32"/>
      <c r="B15" s="5" t="s">
        <v>24</v>
      </c>
      <c r="C15" s="4" t="s">
        <v>25</v>
      </c>
      <c r="D15" s="8">
        <v>0</v>
      </c>
      <c r="E15" s="8">
        <v>0</v>
      </c>
      <c r="F15" s="14"/>
    </row>
    <row r="16" spans="1:6">
      <c r="A16" s="32"/>
      <c r="B16" s="5" t="s">
        <v>26</v>
      </c>
      <c r="C16" s="4" t="s">
        <v>27</v>
      </c>
      <c r="D16" s="8">
        <v>0</v>
      </c>
      <c r="E16" s="8">
        <v>0</v>
      </c>
      <c r="F16" s="14"/>
    </row>
    <row r="17" spans="1:6">
      <c r="A17" s="32"/>
      <c r="B17" s="5" t="s">
        <v>28</v>
      </c>
      <c r="C17" s="4" t="s">
        <v>29</v>
      </c>
      <c r="D17" s="8">
        <v>0</v>
      </c>
      <c r="E17" s="8">
        <v>0</v>
      </c>
      <c r="F17" s="14"/>
    </row>
    <row r="18" spans="1:6">
      <c r="A18" s="32"/>
      <c r="B18" s="5" t="s">
        <v>30</v>
      </c>
      <c r="C18" s="4" t="s">
        <v>31</v>
      </c>
      <c r="D18" s="8">
        <v>0</v>
      </c>
      <c r="E18" s="8">
        <v>0</v>
      </c>
      <c r="F18" s="14"/>
    </row>
    <row r="19" spans="1:6">
      <c r="A19" s="32"/>
      <c r="B19" s="5" t="s">
        <v>32</v>
      </c>
      <c r="C19" s="4" t="s">
        <v>33</v>
      </c>
      <c r="D19" s="8">
        <v>0</v>
      </c>
      <c r="E19" s="8">
        <v>0</v>
      </c>
      <c r="F19" s="14"/>
    </row>
    <row r="20" spans="1:6">
      <c r="A20" s="32"/>
      <c r="B20" s="5" t="s">
        <v>34</v>
      </c>
      <c r="C20" s="4" t="s">
        <v>35</v>
      </c>
      <c r="D20" s="9">
        <v>14</v>
      </c>
      <c r="E20" s="9">
        <v>6</v>
      </c>
      <c r="F20" s="15">
        <f>E20/E35</f>
        <v>5.7142857142857141E-2</v>
      </c>
    </row>
    <row r="21" spans="1:6">
      <c r="A21" s="32"/>
      <c r="B21" s="5" t="s">
        <v>36</v>
      </c>
      <c r="C21" s="4" t="s">
        <v>37</v>
      </c>
      <c r="D21" s="9">
        <v>39</v>
      </c>
      <c r="E21" s="9">
        <v>2</v>
      </c>
      <c r="F21" s="15">
        <f>E21/E35</f>
        <v>1.9047619047619049E-2</v>
      </c>
    </row>
    <row r="22" spans="1:6">
      <c r="A22" s="32"/>
      <c r="B22" s="5" t="s">
        <v>38</v>
      </c>
      <c r="C22" s="4" t="s">
        <v>39</v>
      </c>
      <c r="D22" s="8">
        <v>0</v>
      </c>
      <c r="E22" s="8">
        <v>0</v>
      </c>
      <c r="F22" s="14"/>
    </row>
    <row r="23" spans="1:6">
      <c r="A23" s="32"/>
      <c r="B23" s="5" t="s">
        <v>40</v>
      </c>
      <c r="C23" s="4" t="s">
        <v>41</v>
      </c>
      <c r="D23" s="8">
        <v>0</v>
      </c>
      <c r="E23" s="8">
        <v>0</v>
      </c>
      <c r="F23" s="14"/>
    </row>
    <row r="24" spans="1:6">
      <c r="A24" s="32"/>
      <c r="B24" s="5" t="s">
        <v>42</v>
      </c>
      <c r="C24" s="4" t="s">
        <v>43</v>
      </c>
      <c r="D24" s="8">
        <v>0</v>
      </c>
      <c r="E24" s="8">
        <v>0</v>
      </c>
      <c r="F24" s="14"/>
    </row>
    <row r="25" spans="1:6">
      <c r="A25" s="33" t="s">
        <v>73</v>
      </c>
      <c r="B25" s="6" t="s">
        <v>44</v>
      </c>
      <c r="C25" s="4" t="s">
        <v>45</v>
      </c>
      <c r="D25" s="9">
        <v>66</v>
      </c>
      <c r="E25" s="9">
        <v>15</v>
      </c>
      <c r="F25" s="15">
        <f>E25/E35</f>
        <v>0.14285714285714285</v>
      </c>
    </row>
    <row r="26" spans="1:6">
      <c r="A26" s="33"/>
      <c r="B26" s="6" t="s">
        <v>46</v>
      </c>
      <c r="C26" s="4" t="s">
        <v>47</v>
      </c>
      <c r="D26" s="9">
        <v>35</v>
      </c>
      <c r="E26" s="9">
        <v>9</v>
      </c>
      <c r="F26" s="15">
        <f>E26/E35</f>
        <v>8.5714285714285715E-2</v>
      </c>
    </row>
    <row r="27" spans="1:6">
      <c r="A27" s="33"/>
      <c r="B27" s="6" t="s">
        <v>69</v>
      </c>
      <c r="C27" s="4" t="s">
        <v>48</v>
      </c>
      <c r="D27" s="9">
        <v>49</v>
      </c>
      <c r="E27" s="9">
        <v>7</v>
      </c>
      <c r="F27" s="15">
        <f>E27/E35</f>
        <v>6.6666666666666666E-2</v>
      </c>
    </row>
    <row r="28" spans="1:6">
      <c r="A28" s="33"/>
      <c r="B28" s="6" t="s">
        <v>49</v>
      </c>
      <c r="C28" s="4" t="s">
        <v>50</v>
      </c>
      <c r="D28" s="9">
        <v>7</v>
      </c>
      <c r="E28" s="9">
        <v>3</v>
      </c>
      <c r="F28" s="15">
        <f>E28/E35</f>
        <v>2.8571428571428571E-2</v>
      </c>
    </row>
    <row r="29" spans="1:6">
      <c r="A29" s="33"/>
      <c r="B29" s="6" t="s">
        <v>51</v>
      </c>
      <c r="C29" s="4" t="s">
        <v>52</v>
      </c>
      <c r="D29" s="8">
        <v>0</v>
      </c>
      <c r="E29" s="8">
        <v>0</v>
      </c>
      <c r="F29" s="14"/>
    </row>
    <row r="30" spans="1:6">
      <c r="A30" s="33"/>
      <c r="B30" s="6" t="s">
        <v>53</v>
      </c>
      <c r="C30" s="4" t="s">
        <v>54</v>
      </c>
      <c r="D30" s="8">
        <v>0</v>
      </c>
      <c r="E30" s="8">
        <v>0</v>
      </c>
      <c r="F30" s="14"/>
    </row>
    <row r="31" spans="1:6">
      <c r="A31" s="33"/>
      <c r="B31" s="6" t="s">
        <v>55</v>
      </c>
      <c r="C31" s="4" t="s">
        <v>56</v>
      </c>
      <c r="D31" s="9">
        <v>56</v>
      </c>
      <c r="E31" s="9">
        <v>16</v>
      </c>
      <c r="F31" s="15">
        <f>E31/E35</f>
        <v>0.15238095238095239</v>
      </c>
    </row>
    <row r="32" spans="1:6">
      <c r="A32" s="28" t="s">
        <v>74</v>
      </c>
      <c r="B32" s="7" t="s">
        <v>57</v>
      </c>
      <c r="C32" s="4" t="s">
        <v>58</v>
      </c>
      <c r="D32" s="9">
        <v>1</v>
      </c>
      <c r="E32" s="9">
        <v>2</v>
      </c>
      <c r="F32" s="15">
        <f>E32/E35</f>
        <v>1.9047619047619049E-2</v>
      </c>
    </row>
    <row r="33" spans="1:6">
      <c r="A33" s="28"/>
      <c r="B33" s="7" t="s">
        <v>59</v>
      </c>
      <c r="C33" s="4" t="s">
        <v>60</v>
      </c>
      <c r="D33" s="8">
        <v>0</v>
      </c>
      <c r="E33" s="8">
        <v>0</v>
      </c>
      <c r="F33" s="14"/>
    </row>
    <row r="34" spans="1:6" ht="15.75" thickBot="1">
      <c r="A34" s="28"/>
      <c r="B34" s="12" t="s">
        <v>61</v>
      </c>
      <c r="C34" s="10" t="s">
        <v>62</v>
      </c>
      <c r="D34" s="11">
        <v>18</v>
      </c>
      <c r="E34" s="11">
        <v>7</v>
      </c>
      <c r="F34" s="24">
        <f>E34/E35</f>
        <v>6.6666666666666666E-2</v>
      </c>
    </row>
    <row r="35" spans="1:6" ht="15.75" thickTop="1">
      <c r="C35" s="25" t="s">
        <v>70</v>
      </c>
      <c r="D35" s="26">
        <f>SUM(D3:D34)</f>
        <v>330</v>
      </c>
      <c r="E35" s="26">
        <f>SUM(E3:E34)</f>
        <v>105</v>
      </c>
      <c r="F35" s="15"/>
    </row>
  </sheetData>
  <mergeCells count="6">
    <mergeCell ref="A32:A34"/>
    <mergeCell ref="A1:F1"/>
    <mergeCell ref="A2:B2"/>
    <mergeCell ref="A3:A13"/>
    <mergeCell ref="A14:A24"/>
    <mergeCell ref="A25:A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6" sqref="F36"/>
    </sheetView>
  </sheetViews>
  <sheetFormatPr defaultRowHeight="15"/>
  <cols>
    <col min="1" max="1" width="13.7109375" bestFit="1" customWidth="1"/>
    <col min="2" max="2" width="21" bestFit="1" customWidth="1"/>
    <col min="3" max="3" width="51.42578125" bestFit="1" customWidth="1"/>
    <col min="4" max="5" width="6.5703125" customWidth="1"/>
    <col min="6" max="6" width="18.5703125" customWidth="1"/>
  </cols>
  <sheetData>
    <row r="1" spans="1:6" ht="21">
      <c r="A1" s="27" t="s">
        <v>104</v>
      </c>
      <c r="B1" s="27"/>
      <c r="C1" s="27"/>
      <c r="D1" s="27"/>
      <c r="E1" s="27"/>
      <c r="F1" s="27"/>
    </row>
    <row r="2" spans="1:6" ht="45">
      <c r="A2" s="29" t="s">
        <v>63</v>
      </c>
      <c r="B2" s="30"/>
      <c r="C2" s="17" t="s">
        <v>64</v>
      </c>
      <c r="D2" s="18" t="s">
        <v>68</v>
      </c>
      <c r="E2" s="18" t="s">
        <v>67</v>
      </c>
      <c r="F2" s="19" t="s">
        <v>66</v>
      </c>
    </row>
    <row r="3" spans="1:6">
      <c r="A3" s="31" t="s">
        <v>71</v>
      </c>
      <c r="B3" s="3" t="s">
        <v>0</v>
      </c>
      <c r="C3" s="4" t="s">
        <v>1</v>
      </c>
      <c r="D3" s="9">
        <v>7</v>
      </c>
      <c r="E3" s="9">
        <v>2</v>
      </c>
      <c r="F3" s="15">
        <f>E3/E35</f>
        <v>1.9047619047619049E-2</v>
      </c>
    </row>
    <row r="4" spans="1:6">
      <c r="A4" s="31"/>
      <c r="B4" s="3" t="s">
        <v>2</v>
      </c>
      <c r="C4" s="4" t="s">
        <v>3</v>
      </c>
      <c r="D4" s="9">
        <v>30</v>
      </c>
      <c r="E4" s="9">
        <v>10</v>
      </c>
      <c r="F4" s="15">
        <f>E4/E35</f>
        <v>9.5238095238095233E-2</v>
      </c>
    </row>
    <row r="5" spans="1:6">
      <c r="A5" s="31"/>
      <c r="B5" s="3" t="s">
        <v>4</v>
      </c>
      <c r="C5" s="4" t="s">
        <v>5</v>
      </c>
      <c r="D5" s="9">
        <v>3</v>
      </c>
      <c r="E5" s="9">
        <v>1</v>
      </c>
      <c r="F5" s="15">
        <f>E5/E35</f>
        <v>9.5238095238095247E-3</v>
      </c>
    </row>
    <row r="6" spans="1:6">
      <c r="A6" s="31"/>
      <c r="B6" s="3" t="s">
        <v>107</v>
      </c>
      <c r="C6" s="4" t="s">
        <v>7</v>
      </c>
      <c r="D6" s="9">
        <v>15</v>
      </c>
      <c r="E6" s="9">
        <v>3</v>
      </c>
      <c r="F6" s="15">
        <f>E6/E35</f>
        <v>2.8571428571428571E-2</v>
      </c>
    </row>
    <row r="7" spans="1:6">
      <c r="A7" s="31"/>
      <c r="B7" s="3" t="s">
        <v>8</v>
      </c>
      <c r="C7" s="4" t="s">
        <v>9</v>
      </c>
      <c r="D7" s="9">
        <v>11</v>
      </c>
      <c r="E7" s="9">
        <v>12</v>
      </c>
      <c r="F7" s="15">
        <f>E7/E35</f>
        <v>0.11428571428571428</v>
      </c>
    </row>
    <row r="8" spans="1:6">
      <c r="A8" s="31"/>
      <c r="B8" s="3" t="s">
        <v>10</v>
      </c>
      <c r="C8" s="4" t="s">
        <v>11</v>
      </c>
      <c r="D8" s="8">
        <v>0</v>
      </c>
      <c r="E8" s="8">
        <v>0</v>
      </c>
      <c r="F8" s="14"/>
    </row>
    <row r="9" spans="1:6">
      <c r="A9" s="31"/>
      <c r="B9" s="3" t="s">
        <v>12</v>
      </c>
      <c r="C9" s="4" t="s">
        <v>13</v>
      </c>
      <c r="D9" s="8">
        <v>0</v>
      </c>
      <c r="E9" s="8">
        <v>0</v>
      </c>
      <c r="F9" s="14"/>
    </row>
    <row r="10" spans="1:6">
      <c r="A10" s="31"/>
      <c r="B10" s="3" t="s">
        <v>14</v>
      </c>
      <c r="C10" s="4" t="s">
        <v>15</v>
      </c>
      <c r="D10" s="8">
        <v>0</v>
      </c>
      <c r="E10" s="8">
        <v>0</v>
      </c>
      <c r="F10" s="14"/>
    </row>
    <row r="11" spans="1:6">
      <c r="A11" s="31"/>
      <c r="B11" s="3" t="s">
        <v>16</v>
      </c>
      <c r="C11" s="4" t="s">
        <v>17</v>
      </c>
      <c r="D11" s="9">
        <v>33</v>
      </c>
      <c r="E11" s="9">
        <v>2</v>
      </c>
      <c r="F11" s="15">
        <f>E11/E35</f>
        <v>1.9047619047619049E-2</v>
      </c>
    </row>
    <row r="12" spans="1:6">
      <c r="A12" s="31"/>
      <c r="B12" s="3" t="s">
        <v>18</v>
      </c>
      <c r="C12" s="4" t="s">
        <v>19</v>
      </c>
      <c r="D12" s="8">
        <v>0</v>
      </c>
      <c r="E12" s="8">
        <v>0</v>
      </c>
      <c r="F12" s="14"/>
    </row>
    <row r="13" spans="1:6">
      <c r="A13" s="31"/>
      <c r="B13" s="3" t="s">
        <v>20</v>
      </c>
      <c r="C13" s="4" t="s">
        <v>21</v>
      </c>
      <c r="D13" s="8">
        <v>0</v>
      </c>
      <c r="E13" s="8">
        <v>0</v>
      </c>
      <c r="F13" s="14"/>
    </row>
    <row r="14" spans="1:6">
      <c r="A14" s="32" t="s">
        <v>72</v>
      </c>
      <c r="B14" s="5" t="s">
        <v>22</v>
      </c>
      <c r="C14" s="4" t="s">
        <v>23</v>
      </c>
      <c r="D14" s="9">
        <v>3</v>
      </c>
      <c r="E14" s="9">
        <v>6</v>
      </c>
      <c r="F14" s="15">
        <f>E14/E35</f>
        <v>5.7142857142857141E-2</v>
      </c>
    </row>
    <row r="15" spans="1:6">
      <c r="A15" s="32"/>
      <c r="B15" s="5" t="s">
        <v>24</v>
      </c>
      <c r="C15" s="4" t="s">
        <v>25</v>
      </c>
      <c r="D15" s="8">
        <v>0</v>
      </c>
      <c r="E15" s="8">
        <v>0</v>
      </c>
      <c r="F15" s="14"/>
    </row>
    <row r="16" spans="1:6">
      <c r="A16" s="32"/>
      <c r="B16" s="5" t="s">
        <v>26</v>
      </c>
      <c r="C16" s="4" t="s">
        <v>27</v>
      </c>
      <c r="D16" s="8">
        <v>0</v>
      </c>
      <c r="E16" s="8">
        <v>0</v>
      </c>
      <c r="F16" s="14"/>
    </row>
    <row r="17" spans="1:6">
      <c r="A17" s="32"/>
      <c r="B17" s="5" t="s">
        <v>28</v>
      </c>
      <c r="C17" s="4" t="s">
        <v>29</v>
      </c>
      <c r="D17" s="8">
        <v>0</v>
      </c>
      <c r="E17" s="8">
        <v>0</v>
      </c>
      <c r="F17" s="14"/>
    </row>
    <row r="18" spans="1:6">
      <c r="A18" s="32"/>
      <c r="B18" s="5" t="s">
        <v>30</v>
      </c>
      <c r="C18" s="4" t="s">
        <v>31</v>
      </c>
      <c r="D18" s="9">
        <v>5</v>
      </c>
      <c r="E18" s="9">
        <v>5</v>
      </c>
      <c r="F18" s="15">
        <f>E18/E35</f>
        <v>4.7619047619047616E-2</v>
      </c>
    </row>
    <row r="19" spans="1:6">
      <c r="A19" s="32"/>
      <c r="B19" s="5" t="s">
        <v>32</v>
      </c>
      <c r="C19" s="4" t="s">
        <v>33</v>
      </c>
      <c r="D19" s="9">
        <v>3</v>
      </c>
      <c r="E19" s="9">
        <v>2</v>
      </c>
      <c r="F19" s="15">
        <f>E19/E35</f>
        <v>1.9047619047619049E-2</v>
      </c>
    </row>
    <row r="20" spans="1:6">
      <c r="A20" s="32"/>
      <c r="B20" s="5" t="s">
        <v>34</v>
      </c>
      <c r="C20" s="4" t="s">
        <v>35</v>
      </c>
      <c r="D20" s="9">
        <v>93</v>
      </c>
      <c r="E20" s="9">
        <v>6</v>
      </c>
      <c r="F20" s="15">
        <f>E20/E35</f>
        <v>5.7142857142857141E-2</v>
      </c>
    </row>
    <row r="21" spans="1:6">
      <c r="A21" s="32"/>
      <c r="B21" s="5" t="s">
        <v>36</v>
      </c>
      <c r="C21" s="4" t="s">
        <v>37</v>
      </c>
      <c r="D21" s="9">
        <v>1</v>
      </c>
      <c r="E21" s="9">
        <v>2</v>
      </c>
      <c r="F21" s="15">
        <f>E21/E35</f>
        <v>1.9047619047619049E-2</v>
      </c>
    </row>
    <row r="22" spans="1:6">
      <c r="A22" s="32"/>
      <c r="B22" s="5" t="s">
        <v>38</v>
      </c>
      <c r="C22" s="4" t="s">
        <v>39</v>
      </c>
      <c r="D22" s="8">
        <v>0</v>
      </c>
      <c r="E22" s="8">
        <v>0</v>
      </c>
      <c r="F22" s="14"/>
    </row>
    <row r="23" spans="1:6">
      <c r="A23" s="32"/>
      <c r="B23" s="5" t="s">
        <v>40</v>
      </c>
      <c r="C23" s="4" t="s">
        <v>41</v>
      </c>
      <c r="D23" s="8">
        <v>0</v>
      </c>
      <c r="E23" s="8">
        <v>0</v>
      </c>
      <c r="F23" s="14"/>
    </row>
    <row r="24" spans="1:6">
      <c r="A24" s="32"/>
      <c r="B24" s="5" t="s">
        <v>42</v>
      </c>
      <c r="C24" s="4" t="s">
        <v>43</v>
      </c>
      <c r="D24" s="8">
        <v>0</v>
      </c>
      <c r="E24" s="8">
        <v>0</v>
      </c>
      <c r="F24" s="14"/>
    </row>
    <row r="25" spans="1:6">
      <c r="A25" s="33" t="s">
        <v>73</v>
      </c>
      <c r="B25" s="6" t="s">
        <v>44</v>
      </c>
      <c r="C25" s="4" t="s">
        <v>45</v>
      </c>
      <c r="D25" s="9">
        <v>62</v>
      </c>
      <c r="E25" s="9">
        <v>16</v>
      </c>
      <c r="F25" s="15">
        <f>E25/E35</f>
        <v>0.15238095238095239</v>
      </c>
    </row>
    <row r="26" spans="1:6">
      <c r="A26" s="33"/>
      <c r="B26" s="6" t="s">
        <v>46</v>
      </c>
      <c r="C26" s="4" t="s">
        <v>47</v>
      </c>
      <c r="D26" s="9">
        <v>44</v>
      </c>
      <c r="E26" s="9">
        <v>8</v>
      </c>
      <c r="F26" s="15">
        <f>E26/E35</f>
        <v>7.6190476190476197E-2</v>
      </c>
    </row>
    <row r="27" spans="1:6">
      <c r="A27" s="33"/>
      <c r="B27" s="6" t="s">
        <v>69</v>
      </c>
      <c r="C27" s="4" t="s">
        <v>48</v>
      </c>
      <c r="D27" s="9">
        <v>33</v>
      </c>
      <c r="E27" s="9">
        <v>7</v>
      </c>
      <c r="F27" s="15">
        <f>E27/E35</f>
        <v>6.6666666666666666E-2</v>
      </c>
    </row>
    <row r="28" spans="1:6">
      <c r="A28" s="33"/>
      <c r="B28" s="6" t="s">
        <v>49</v>
      </c>
      <c r="C28" s="4" t="s">
        <v>50</v>
      </c>
      <c r="D28" s="9">
        <v>1</v>
      </c>
      <c r="E28" s="9">
        <v>3</v>
      </c>
      <c r="F28" s="15">
        <f>E28/E35</f>
        <v>2.8571428571428571E-2</v>
      </c>
    </row>
    <row r="29" spans="1:6">
      <c r="A29" s="33"/>
      <c r="B29" s="6" t="s">
        <v>51</v>
      </c>
      <c r="C29" s="4" t="s">
        <v>52</v>
      </c>
      <c r="D29" s="9">
        <v>1</v>
      </c>
      <c r="E29" s="9">
        <v>1</v>
      </c>
      <c r="F29" s="15">
        <f>E29/E35</f>
        <v>9.5238095238095247E-3</v>
      </c>
    </row>
    <row r="30" spans="1:6">
      <c r="A30" s="33"/>
      <c r="B30" s="6" t="s">
        <v>53</v>
      </c>
      <c r="C30" s="4" t="s">
        <v>54</v>
      </c>
      <c r="D30" s="8">
        <v>0</v>
      </c>
      <c r="E30" s="8">
        <v>0</v>
      </c>
      <c r="F30" s="14"/>
    </row>
    <row r="31" spans="1:6">
      <c r="A31" s="33"/>
      <c r="B31" s="6" t="s">
        <v>55</v>
      </c>
      <c r="C31" s="4" t="s">
        <v>56</v>
      </c>
      <c r="D31" s="9">
        <v>38</v>
      </c>
      <c r="E31" s="9">
        <v>17</v>
      </c>
      <c r="F31" s="15">
        <f>E31/E35</f>
        <v>0.16190476190476191</v>
      </c>
    </row>
    <row r="32" spans="1:6">
      <c r="A32" s="28" t="s">
        <v>74</v>
      </c>
      <c r="B32" s="7" t="s">
        <v>57</v>
      </c>
      <c r="C32" s="4" t="s">
        <v>58</v>
      </c>
      <c r="D32" s="9">
        <v>4</v>
      </c>
      <c r="E32" s="9">
        <v>2</v>
      </c>
      <c r="F32" s="15">
        <f>E32/E35</f>
        <v>1.9047619047619049E-2</v>
      </c>
    </row>
    <row r="33" spans="1:6">
      <c r="A33" s="28"/>
      <c r="B33" s="7" t="s">
        <v>59</v>
      </c>
      <c r="C33" s="4" t="s">
        <v>60</v>
      </c>
      <c r="D33" s="8">
        <v>0</v>
      </c>
      <c r="E33" s="8">
        <v>0</v>
      </c>
      <c r="F33" s="14"/>
    </row>
    <row r="34" spans="1:6" ht="15.75" thickBot="1">
      <c r="A34" s="28"/>
      <c r="B34" s="12" t="s">
        <v>61</v>
      </c>
      <c r="C34" s="10" t="s">
        <v>62</v>
      </c>
      <c r="D34" s="8">
        <v>0</v>
      </c>
      <c r="E34" s="8">
        <v>0</v>
      </c>
      <c r="F34" s="14"/>
    </row>
    <row r="35" spans="1:6" ht="15.75" thickTop="1">
      <c r="C35" s="25" t="s">
        <v>70</v>
      </c>
      <c r="D35" s="26">
        <f>SUM(D3:D34)</f>
        <v>387</v>
      </c>
      <c r="E35" s="26">
        <f>SUM(E3:E34)</f>
        <v>105</v>
      </c>
      <c r="F35" s="15"/>
    </row>
  </sheetData>
  <mergeCells count="6">
    <mergeCell ref="A32:A34"/>
    <mergeCell ref="A1:F1"/>
    <mergeCell ref="A2:B2"/>
    <mergeCell ref="A3:A13"/>
    <mergeCell ref="A14:A24"/>
    <mergeCell ref="A25:A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8" sqref="F38"/>
    </sheetView>
  </sheetViews>
  <sheetFormatPr defaultRowHeight="15"/>
  <cols>
    <col min="1" max="1" width="13.7109375" bestFit="1" customWidth="1"/>
    <col min="2" max="2" width="21" bestFit="1" customWidth="1"/>
    <col min="3" max="3" width="51.42578125" bestFit="1" customWidth="1"/>
    <col min="4" max="5" width="6.5703125" customWidth="1"/>
    <col min="6" max="6" width="18.5703125" customWidth="1"/>
  </cols>
  <sheetData>
    <row r="1" spans="1:6" ht="21">
      <c r="A1" s="27" t="s">
        <v>105</v>
      </c>
      <c r="B1" s="27"/>
      <c r="C1" s="27"/>
      <c r="D1" s="27"/>
      <c r="E1" s="27"/>
      <c r="F1" s="27"/>
    </row>
    <row r="2" spans="1:6" ht="45">
      <c r="A2" s="29" t="s">
        <v>63</v>
      </c>
      <c r="B2" s="30"/>
      <c r="C2" s="17" t="s">
        <v>64</v>
      </c>
      <c r="D2" s="18" t="s">
        <v>68</v>
      </c>
      <c r="E2" s="18" t="s">
        <v>67</v>
      </c>
      <c r="F2" s="19" t="s">
        <v>66</v>
      </c>
    </row>
    <row r="3" spans="1:6">
      <c r="A3" s="31" t="s">
        <v>71</v>
      </c>
      <c r="B3" s="3" t="s">
        <v>0</v>
      </c>
      <c r="C3" s="4" t="s">
        <v>1</v>
      </c>
      <c r="D3" s="9">
        <v>2</v>
      </c>
      <c r="E3" s="9">
        <v>2</v>
      </c>
      <c r="F3" s="15">
        <f>E3/E35</f>
        <v>2.5000000000000001E-2</v>
      </c>
    </row>
    <row r="4" spans="1:6">
      <c r="A4" s="31"/>
      <c r="B4" s="3" t="s">
        <v>2</v>
      </c>
      <c r="C4" s="4" t="s">
        <v>3</v>
      </c>
      <c r="D4" s="9">
        <v>10</v>
      </c>
      <c r="E4" s="9">
        <v>10</v>
      </c>
      <c r="F4" s="15">
        <f>E4/E35</f>
        <v>0.125</v>
      </c>
    </row>
    <row r="5" spans="1:6">
      <c r="A5" s="31"/>
      <c r="B5" s="3" t="s">
        <v>4</v>
      </c>
      <c r="C5" s="4" t="s">
        <v>5</v>
      </c>
      <c r="D5" s="9">
        <v>2</v>
      </c>
      <c r="E5" s="9">
        <v>1</v>
      </c>
      <c r="F5" s="15">
        <f>E5/E35</f>
        <v>1.2500000000000001E-2</v>
      </c>
    </row>
    <row r="6" spans="1:6">
      <c r="A6" s="31"/>
      <c r="B6" s="3" t="s">
        <v>107</v>
      </c>
      <c r="C6" s="4" t="s">
        <v>7</v>
      </c>
      <c r="D6" s="8">
        <v>0</v>
      </c>
      <c r="E6" s="8">
        <v>0</v>
      </c>
      <c r="F6" s="14"/>
    </row>
    <row r="7" spans="1:6">
      <c r="A7" s="31"/>
      <c r="B7" s="3" t="s">
        <v>8</v>
      </c>
      <c r="C7" s="4" t="s">
        <v>9</v>
      </c>
      <c r="D7" s="9">
        <v>29</v>
      </c>
      <c r="E7" s="9">
        <v>12</v>
      </c>
      <c r="F7" s="15">
        <f>E7/E35</f>
        <v>0.15</v>
      </c>
    </row>
    <row r="8" spans="1:6">
      <c r="A8" s="31"/>
      <c r="B8" s="3" t="s">
        <v>10</v>
      </c>
      <c r="C8" s="4" t="s">
        <v>11</v>
      </c>
      <c r="D8" s="8">
        <v>0</v>
      </c>
      <c r="E8" s="8">
        <v>0</v>
      </c>
      <c r="F8" s="14"/>
    </row>
    <row r="9" spans="1:6">
      <c r="A9" s="31"/>
      <c r="B9" s="3" t="s">
        <v>12</v>
      </c>
      <c r="C9" s="4" t="s">
        <v>13</v>
      </c>
      <c r="D9" s="8">
        <v>0</v>
      </c>
      <c r="E9" s="8">
        <v>0</v>
      </c>
      <c r="F9" s="14"/>
    </row>
    <row r="10" spans="1:6">
      <c r="A10" s="31"/>
      <c r="B10" s="3" t="s">
        <v>14</v>
      </c>
      <c r="C10" s="4" t="s">
        <v>15</v>
      </c>
      <c r="D10" s="8">
        <v>0</v>
      </c>
      <c r="E10" s="8">
        <v>0</v>
      </c>
      <c r="F10" s="14"/>
    </row>
    <row r="11" spans="1:6">
      <c r="A11" s="31"/>
      <c r="B11" s="3" t="s">
        <v>16</v>
      </c>
      <c r="C11" s="4" t="s">
        <v>17</v>
      </c>
      <c r="D11" s="8">
        <v>0</v>
      </c>
      <c r="E11" s="8">
        <v>0</v>
      </c>
      <c r="F11" s="14"/>
    </row>
    <row r="12" spans="1:6">
      <c r="A12" s="31"/>
      <c r="B12" s="3" t="s">
        <v>18</v>
      </c>
      <c r="C12" s="4" t="s">
        <v>19</v>
      </c>
      <c r="D12" s="9">
        <v>8</v>
      </c>
      <c r="E12" s="9">
        <v>4</v>
      </c>
      <c r="F12" s="15">
        <f>E12/E35</f>
        <v>0.05</v>
      </c>
    </row>
    <row r="13" spans="1:6">
      <c r="A13" s="31"/>
      <c r="B13" s="3" t="s">
        <v>20</v>
      </c>
      <c r="C13" s="4" t="s">
        <v>21</v>
      </c>
      <c r="D13" s="8">
        <v>0</v>
      </c>
      <c r="E13" s="8">
        <v>0</v>
      </c>
      <c r="F13" s="14"/>
    </row>
    <row r="14" spans="1:6">
      <c r="A14" s="32" t="s">
        <v>72</v>
      </c>
      <c r="B14" s="5" t="s">
        <v>22</v>
      </c>
      <c r="C14" s="4" t="s">
        <v>23</v>
      </c>
      <c r="D14" s="9">
        <v>27</v>
      </c>
      <c r="E14" s="9">
        <v>6</v>
      </c>
      <c r="F14" s="15">
        <f>E14/E35</f>
        <v>7.4999999999999997E-2</v>
      </c>
    </row>
    <row r="15" spans="1:6">
      <c r="A15" s="32"/>
      <c r="B15" s="5" t="s">
        <v>24</v>
      </c>
      <c r="C15" s="4" t="s">
        <v>25</v>
      </c>
      <c r="D15" s="8">
        <v>0</v>
      </c>
      <c r="E15" s="8">
        <v>0</v>
      </c>
      <c r="F15" s="14"/>
    </row>
    <row r="16" spans="1:6">
      <c r="A16" s="32"/>
      <c r="B16" s="5" t="s">
        <v>26</v>
      </c>
      <c r="C16" s="4" t="s">
        <v>27</v>
      </c>
      <c r="D16" s="8">
        <v>0</v>
      </c>
      <c r="E16" s="8">
        <v>0</v>
      </c>
      <c r="F16" s="14"/>
    </row>
    <row r="17" spans="1:6">
      <c r="A17" s="32"/>
      <c r="B17" s="5" t="s">
        <v>28</v>
      </c>
      <c r="C17" s="4" t="s">
        <v>29</v>
      </c>
      <c r="D17" s="8">
        <v>0</v>
      </c>
      <c r="E17" s="8">
        <v>0</v>
      </c>
      <c r="F17" s="14"/>
    </row>
    <row r="18" spans="1:6">
      <c r="A18" s="32"/>
      <c r="B18" s="5" t="s">
        <v>30</v>
      </c>
      <c r="C18" s="4" t="s">
        <v>31</v>
      </c>
      <c r="D18" s="9">
        <v>4</v>
      </c>
      <c r="E18" s="9">
        <v>5</v>
      </c>
      <c r="F18" s="15">
        <f>E18/E35</f>
        <v>6.25E-2</v>
      </c>
    </row>
    <row r="19" spans="1:6">
      <c r="A19" s="32"/>
      <c r="B19" s="5" t="s">
        <v>32</v>
      </c>
      <c r="C19" s="4" t="s">
        <v>33</v>
      </c>
      <c r="D19" s="8">
        <v>0</v>
      </c>
      <c r="E19" s="8">
        <v>0</v>
      </c>
      <c r="F19" s="14"/>
    </row>
    <row r="20" spans="1:6">
      <c r="A20" s="32"/>
      <c r="B20" s="5" t="s">
        <v>34</v>
      </c>
      <c r="C20" s="4" t="s">
        <v>35</v>
      </c>
      <c r="D20" s="9">
        <v>21</v>
      </c>
      <c r="E20" s="9">
        <v>6</v>
      </c>
      <c r="F20" s="15">
        <f>E20/E35</f>
        <v>7.4999999999999997E-2</v>
      </c>
    </row>
    <row r="21" spans="1:6">
      <c r="A21" s="32"/>
      <c r="B21" s="5" t="s">
        <v>36</v>
      </c>
      <c r="C21" s="4" t="s">
        <v>37</v>
      </c>
      <c r="D21" s="9">
        <v>6</v>
      </c>
      <c r="E21" s="9">
        <v>2</v>
      </c>
      <c r="F21" s="15">
        <f>E21/E35</f>
        <v>2.5000000000000001E-2</v>
      </c>
    </row>
    <row r="22" spans="1:6">
      <c r="A22" s="32"/>
      <c r="B22" s="5" t="s">
        <v>38</v>
      </c>
      <c r="C22" s="4" t="s">
        <v>39</v>
      </c>
      <c r="D22" s="8">
        <v>0</v>
      </c>
      <c r="E22" s="8">
        <v>0</v>
      </c>
      <c r="F22" s="14"/>
    </row>
    <row r="23" spans="1:6">
      <c r="A23" s="32"/>
      <c r="B23" s="5" t="s">
        <v>40</v>
      </c>
      <c r="C23" s="4" t="s">
        <v>41</v>
      </c>
      <c r="D23" s="8">
        <v>0</v>
      </c>
      <c r="E23" s="8">
        <v>0</v>
      </c>
      <c r="F23" s="14"/>
    </row>
    <row r="24" spans="1:6">
      <c r="A24" s="32"/>
      <c r="B24" s="5" t="s">
        <v>42</v>
      </c>
      <c r="C24" s="4" t="s">
        <v>43</v>
      </c>
      <c r="D24" s="8">
        <v>0</v>
      </c>
      <c r="E24" s="8">
        <v>0</v>
      </c>
      <c r="F24" s="14"/>
    </row>
    <row r="25" spans="1:6">
      <c r="A25" s="33" t="s">
        <v>73</v>
      </c>
      <c r="B25" s="6" t="s">
        <v>44</v>
      </c>
      <c r="C25" s="4" t="s">
        <v>45</v>
      </c>
      <c r="D25" s="9">
        <v>92</v>
      </c>
      <c r="E25" s="9">
        <v>16</v>
      </c>
      <c r="F25" s="15">
        <f>E25/E35</f>
        <v>0.2</v>
      </c>
    </row>
    <row r="26" spans="1:6">
      <c r="A26" s="33"/>
      <c r="B26" s="6" t="s">
        <v>46</v>
      </c>
      <c r="C26" s="4" t="s">
        <v>47</v>
      </c>
      <c r="D26" s="9">
        <v>17</v>
      </c>
      <c r="E26" s="9">
        <v>9</v>
      </c>
      <c r="F26" s="15">
        <f>E26/E35</f>
        <v>0.1125</v>
      </c>
    </row>
    <row r="27" spans="1:6">
      <c r="A27" s="33"/>
      <c r="B27" s="6" t="s">
        <v>69</v>
      </c>
      <c r="C27" s="4" t="s">
        <v>48</v>
      </c>
      <c r="D27" s="9">
        <v>8</v>
      </c>
      <c r="E27" s="9">
        <v>7</v>
      </c>
      <c r="F27" s="15">
        <f>E27/E35</f>
        <v>8.7499999999999994E-2</v>
      </c>
    </row>
    <row r="28" spans="1:6">
      <c r="A28" s="33"/>
      <c r="B28" s="6" t="s">
        <v>49</v>
      </c>
      <c r="C28" s="4" t="s">
        <v>50</v>
      </c>
      <c r="D28" s="8">
        <v>0</v>
      </c>
      <c r="E28" s="8">
        <v>0</v>
      </c>
      <c r="F28" s="14"/>
    </row>
    <row r="29" spans="1:6">
      <c r="A29" s="33"/>
      <c r="B29" s="6" t="s">
        <v>51</v>
      </c>
      <c r="C29" s="4" t="s">
        <v>52</v>
      </c>
      <c r="D29" s="8">
        <v>0</v>
      </c>
      <c r="E29" s="8">
        <v>0</v>
      </c>
      <c r="F29" s="14"/>
    </row>
    <row r="30" spans="1:6">
      <c r="A30" s="33"/>
      <c r="B30" s="6" t="s">
        <v>53</v>
      </c>
      <c r="C30" s="4" t="s">
        <v>54</v>
      </c>
      <c r="D30" s="8">
        <v>0</v>
      </c>
      <c r="E30" s="8">
        <v>0</v>
      </c>
      <c r="F30" s="14"/>
    </row>
    <row r="31" spans="1:6">
      <c r="A31" s="33"/>
      <c r="B31" s="6" t="s">
        <v>55</v>
      </c>
      <c r="C31" s="4" t="s">
        <v>56</v>
      </c>
      <c r="D31" s="8">
        <v>0</v>
      </c>
      <c r="E31" s="8">
        <v>0</v>
      </c>
      <c r="F31" s="14"/>
    </row>
    <row r="32" spans="1:6">
      <c r="A32" s="28" t="s">
        <v>74</v>
      </c>
      <c r="B32" s="7" t="s">
        <v>57</v>
      </c>
      <c r="C32" s="4" t="s">
        <v>58</v>
      </c>
      <c r="D32" s="8">
        <v>0</v>
      </c>
      <c r="E32" s="8">
        <v>0</v>
      </c>
      <c r="F32" s="14"/>
    </row>
    <row r="33" spans="1:6">
      <c r="A33" s="28"/>
      <c r="B33" s="7" t="s">
        <v>59</v>
      </c>
      <c r="C33" s="4" t="s">
        <v>60</v>
      </c>
      <c r="D33" s="8">
        <v>0</v>
      </c>
      <c r="E33" s="8">
        <v>0</v>
      </c>
      <c r="F33" s="14"/>
    </row>
    <row r="34" spans="1:6" ht="15.75" thickBot="1">
      <c r="A34" s="28"/>
      <c r="B34" s="12" t="s">
        <v>61</v>
      </c>
      <c r="C34" s="10" t="s">
        <v>62</v>
      </c>
      <c r="D34" s="8">
        <v>0</v>
      </c>
      <c r="E34" s="8">
        <v>0</v>
      </c>
      <c r="F34" s="14"/>
    </row>
    <row r="35" spans="1:6" ht="15.75" thickTop="1">
      <c r="C35" s="25" t="s">
        <v>70</v>
      </c>
      <c r="D35" s="26">
        <f>SUM(D3:D34)</f>
        <v>226</v>
      </c>
      <c r="E35" s="26">
        <f>SUM(E3:E34)</f>
        <v>80</v>
      </c>
      <c r="F35" s="15"/>
    </row>
  </sheetData>
  <mergeCells count="6">
    <mergeCell ref="A32:A34"/>
    <mergeCell ref="A1:F1"/>
    <mergeCell ref="A2:B2"/>
    <mergeCell ref="A3:A13"/>
    <mergeCell ref="A14:A24"/>
    <mergeCell ref="A25:A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0" sqref="F40"/>
    </sheetView>
  </sheetViews>
  <sheetFormatPr defaultRowHeight="15"/>
  <cols>
    <col min="1" max="1" width="13.7109375" bestFit="1" customWidth="1"/>
    <col min="2" max="2" width="21" bestFit="1" customWidth="1"/>
    <col min="3" max="3" width="51.42578125" bestFit="1" customWidth="1"/>
    <col min="4" max="5" width="6.5703125" customWidth="1"/>
    <col min="6" max="6" width="18.5703125" customWidth="1"/>
  </cols>
  <sheetData>
    <row r="1" spans="1:6" ht="21">
      <c r="A1" s="27" t="s">
        <v>106</v>
      </c>
      <c r="B1" s="27"/>
      <c r="C1" s="27"/>
      <c r="D1" s="27"/>
      <c r="E1" s="27"/>
      <c r="F1" s="27"/>
    </row>
    <row r="2" spans="1:6" ht="45">
      <c r="A2" s="34" t="s">
        <v>63</v>
      </c>
      <c r="B2" s="35"/>
      <c r="C2" s="17" t="s">
        <v>64</v>
      </c>
      <c r="D2" s="18" t="s">
        <v>68</v>
      </c>
      <c r="E2" s="18" t="s">
        <v>67</v>
      </c>
      <c r="F2" s="19" t="s">
        <v>66</v>
      </c>
    </row>
    <row r="3" spans="1:6">
      <c r="A3" s="31" t="s">
        <v>71</v>
      </c>
      <c r="B3" s="3" t="s">
        <v>0</v>
      </c>
      <c r="C3" s="4" t="s">
        <v>1</v>
      </c>
      <c r="D3" s="9">
        <v>13</v>
      </c>
      <c r="E3" s="9">
        <v>2</v>
      </c>
      <c r="F3" s="15">
        <f>E3/E35</f>
        <v>1.834862385321101E-2</v>
      </c>
    </row>
    <row r="4" spans="1:6">
      <c r="A4" s="31"/>
      <c r="B4" s="3" t="s">
        <v>2</v>
      </c>
      <c r="C4" s="4" t="s">
        <v>3</v>
      </c>
      <c r="D4" s="9">
        <v>72</v>
      </c>
      <c r="E4" s="9">
        <v>10</v>
      </c>
      <c r="F4" s="15">
        <f>E4/E35</f>
        <v>9.1743119266055051E-2</v>
      </c>
    </row>
    <row r="5" spans="1:6">
      <c r="A5" s="31"/>
      <c r="B5" s="3" t="s">
        <v>4</v>
      </c>
      <c r="C5" s="4" t="s">
        <v>5</v>
      </c>
      <c r="D5" s="8">
        <v>0</v>
      </c>
      <c r="E5" s="8">
        <v>0</v>
      </c>
      <c r="F5" s="14"/>
    </row>
    <row r="6" spans="1:6">
      <c r="A6" s="31"/>
      <c r="B6" s="3" t="s">
        <v>107</v>
      </c>
      <c r="C6" s="4" t="s">
        <v>7</v>
      </c>
      <c r="D6" s="9">
        <v>5</v>
      </c>
      <c r="E6" s="9">
        <v>3</v>
      </c>
      <c r="F6" s="15">
        <f>E6/E35</f>
        <v>2.7522935779816515E-2</v>
      </c>
    </row>
    <row r="7" spans="1:6">
      <c r="A7" s="31"/>
      <c r="B7" s="3" t="s">
        <v>8</v>
      </c>
      <c r="C7" s="4" t="s">
        <v>9</v>
      </c>
      <c r="D7" s="9">
        <v>13</v>
      </c>
      <c r="E7" s="9">
        <v>12</v>
      </c>
      <c r="F7" s="15">
        <f>E7/E35</f>
        <v>0.11009174311926606</v>
      </c>
    </row>
    <row r="8" spans="1:6">
      <c r="A8" s="31"/>
      <c r="B8" s="3" t="s">
        <v>10</v>
      </c>
      <c r="C8" s="4" t="s">
        <v>11</v>
      </c>
      <c r="D8" s="8">
        <v>0</v>
      </c>
      <c r="E8" s="8">
        <v>0</v>
      </c>
      <c r="F8" s="14"/>
    </row>
    <row r="9" spans="1:6">
      <c r="A9" s="31"/>
      <c r="B9" s="3" t="s">
        <v>12</v>
      </c>
      <c r="C9" s="4" t="s">
        <v>13</v>
      </c>
      <c r="D9" s="8">
        <v>0</v>
      </c>
      <c r="E9" s="8">
        <v>0</v>
      </c>
      <c r="F9" s="14"/>
    </row>
    <row r="10" spans="1:6">
      <c r="A10" s="31"/>
      <c r="B10" s="3" t="s">
        <v>14</v>
      </c>
      <c r="C10" s="4" t="s">
        <v>15</v>
      </c>
      <c r="D10" s="8">
        <v>0</v>
      </c>
      <c r="E10" s="8">
        <v>0</v>
      </c>
      <c r="F10" s="14"/>
    </row>
    <row r="11" spans="1:6">
      <c r="A11" s="31"/>
      <c r="B11" s="3" t="s">
        <v>16</v>
      </c>
      <c r="C11" s="4" t="s">
        <v>17</v>
      </c>
      <c r="D11" s="9">
        <v>9</v>
      </c>
      <c r="E11" s="9">
        <v>2</v>
      </c>
      <c r="F11" s="15">
        <f>E11/E35</f>
        <v>1.834862385321101E-2</v>
      </c>
    </row>
    <row r="12" spans="1:6">
      <c r="A12" s="31"/>
      <c r="B12" s="3" t="s">
        <v>18</v>
      </c>
      <c r="C12" s="4" t="s">
        <v>19</v>
      </c>
      <c r="D12" s="9">
        <v>4</v>
      </c>
      <c r="E12" s="9">
        <v>4</v>
      </c>
      <c r="F12" s="15">
        <f>E12/E35</f>
        <v>3.669724770642202E-2</v>
      </c>
    </row>
    <row r="13" spans="1:6">
      <c r="A13" s="31"/>
      <c r="B13" s="3" t="s">
        <v>20</v>
      </c>
      <c r="C13" s="4" t="s">
        <v>21</v>
      </c>
      <c r="D13" s="9">
        <v>1</v>
      </c>
      <c r="E13" s="9">
        <v>5</v>
      </c>
      <c r="F13" s="15">
        <f>E13/E35</f>
        <v>4.5871559633027525E-2</v>
      </c>
    </row>
    <row r="14" spans="1:6">
      <c r="A14" s="32" t="s">
        <v>72</v>
      </c>
      <c r="B14" s="5" t="s">
        <v>22</v>
      </c>
      <c r="C14" s="4" t="s">
        <v>23</v>
      </c>
      <c r="D14" s="9">
        <v>1</v>
      </c>
      <c r="E14" s="9">
        <v>6</v>
      </c>
      <c r="F14" s="15">
        <f>E14/E35</f>
        <v>5.5045871559633031E-2</v>
      </c>
    </row>
    <row r="15" spans="1:6">
      <c r="A15" s="32"/>
      <c r="B15" s="5" t="s">
        <v>24</v>
      </c>
      <c r="C15" s="4" t="s">
        <v>25</v>
      </c>
      <c r="D15" s="9">
        <v>28</v>
      </c>
      <c r="E15" s="9">
        <v>6</v>
      </c>
      <c r="F15" s="15">
        <f>E15/E35</f>
        <v>5.5045871559633031E-2</v>
      </c>
    </row>
    <row r="16" spans="1:6">
      <c r="A16" s="32"/>
      <c r="B16" s="5" t="s">
        <v>26</v>
      </c>
      <c r="C16" s="4" t="s">
        <v>27</v>
      </c>
      <c r="D16" s="8">
        <v>0</v>
      </c>
      <c r="E16" s="8">
        <v>0</v>
      </c>
      <c r="F16" s="14"/>
    </row>
    <row r="17" spans="1:6">
      <c r="A17" s="32"/>
      <c r="B17" s="5" t="s">
        <v>28</v>
      </c>
      <c r="C17" s="4" t="s">
        <v>29</v>
      </c>
      <c r="D17" s="9">
        <v>9</v>
      </c>
      <c r="E17" s="9">
        <v>3</v>
      </c>
      <c r="F17" s="15">
        <f>E17/E35</f>
        <v>2.7522935779816515E-2</v>
      </c>
    </row>
    <row r="18" spans="1:6">
      <c r="A18" s="32"/>
      <c r="B18" s="5" t="s">
        <v>30</v>
      </c>
      <c r="C18" s="4" t="s">
        <v>31</v>
      </c>
      <c r="D18" s="9">
        <v>12</v>
      </c>
      <c r="E18" s="9">
        <v>5</v>
      </c>
      <c r="F18" s="15">
        <f>E18/E35</f>
        <v>4.5871559633027525E-2</v>
      </c>
    </row>
    <row r="19" spans="1:6">
      <c r="A19" s="32"/>
      <c r="B19" s="5" t="s">
        <v>32</v>
      </c>
      <c r="C19" s="4" t="s">
        <v>33</v>
      </c>
      <c r="D19" s="9">
        <v>3</v>
      </c>
      <c r="E19" s="9">
        <v>2</v>
      </c>
      <c r="F19" s="15">
        <f>E19/E35</f>
        <v>1.834862385321101E-2</v>
      </c>
    </row>
    <row r="20" spans="1:6">
      <c r="A20" s="32"/>
      <c r="B20" s="5" t="s">
        <v>34</v>
      </c>
      <c r="C20" s="4" t="s">
        <v>35</v>
      </c>
      <c r="D20" s="9">
        <v>68</v>
      </c>
      <c r="E20" s="9">
        <v>6</v>
      </c>
      <c r="F20" s="15">
        <f>E20/E35</f>
        <v>5.5045871559633031E-2</v>
      </c>
    </row>
    <row r="21" spans="1:6">
      <c r="A21" s="32"/>
      <c r="B21" s="5" t="s">
        <v>36</v>
      </c>
      <c r="C21" s="4" t="s">
        <v>37</v>
      </c>
      <c r="D21" s="8">
        <v>0</v>
      </c>
      <c r="E21" s="8">
        <v>0</v>
      </c>
      <c r="F21" s="14"/>
    </row>
    <row r="22" spans="1:6">
      <c r="A22" s="32"/>
      <c r="B22" s="5" t="s">
        <v>38</v>
      </c>
      <c r="C22" s="4" t="s">
        <v>39</v>
      </c>
      <c r="D22" s="8">
        <v>0</v>
      </c>
      <c r="E22" s="8">
        <v>0</v>
      </c>
      <c r="F22" s="14"/>
    </row>
    <row r="23" spans="1:6">
      <c r="A23" s="32"/>
      <c r="B23" s="5" t="s">
        <v>40</v>
      </c>
      <c r="C23" s="4" t="s">
        <v>41</v>
      </c>
      <c r="D23" s="9">
        <v>1</v>
      </c>
      <c r="E23" s="9">
        <v>1</v>
      </c>
      <c r="F23" s="15">
        <f>E23/E35</f>
        <v>9.1743119266055051E-3</v>
      </c>
    </row>
    <row r="24" spans="1:6">
      <c r="A24" s="32"/>
      <c r="B24" s="5" t="s">
        <v>42</v>
      </c>
      <c r="C24" s="4" t="s">
        <v>43</v>
      </c>
      <c r="D24" s="8">
        <v>0</v>
      </c>
      <c r="E24" s="8">
        <v>0</v>
      </c>
      <c r="F24" s="14"/>
    </row>
    <row r="25" spans="1:6">
      <c r="A25" s="33" t="s">
        <v>73</v>
      </c>
      <c r="B25" s="6" t="s">
        <v>44</v>
      </c>
      <c r="C25" s="4" t="s">
        <v>45</v>
      </c>
      <c r="D25" s="9">
        <v>25</v>
      </c>
      <c r="E25" s="9">
        <v>16</v>
      </c>
      <c r="F25" s="15">
        <f>E25/E35</f>
        <v>0.14678899082568808</v>
      </c>
    </row>
    <row r="26" spans="1:6">
      <c r="A26" s="33"/>
      <c r="B26" s="6" t="s">
        <v>46</v>
      </c>
      <c r="C26" s="4" t="s">
        <v>47</v>
      </c>
      <c r="D26" s="9">
        <v>30</v>
      </c>
      <c r="E26" s="9">
        <v>9</v>
      </c>
      <c r="F26" s="15">
        <f>E26/E35</f>
        <v>8.2568807339449546E-2</v>
      </c>
    </row>
    <row r="27" spans="1:6">
      <c r="A27" s="33"/>
      <c r="B27" s="6" t="s">
        <v>69</v>
      </c>
      <c r="C27" s="4" t="s">
        <v>48</v>
      </c>
      <c r="D27" s="9">
        <v>8</v>
      </c>
      <c r="E27" s="9">
        <v>7</v>
      </c>
      <c r="F27" s="15">
        <f>E27/E35</f>
        <v>6.4220183486238536E-2</v>
      </c>
    </row>
    <row r="28" spans="1:6">
      <c r="A28" s="33"/>
      <c r="B28" s="6" t="s">
        <v>49</v>
      </c>
      <c r="C28" s="4" t="s">
        <v>50</v>
      </c>
      <c r="D28" s="8">
        <v>0</v>
      </c>
      <c r="E28" s="8">
        <v>0</v>
      </c>
      <c r="F28" s="14"/>
    </row>
    <row r="29" spans="1:6">
      <c r="A29" s="33"/>
      <c r="B29" s="6" t="s">
        <v>51</v>
      </c>
      <c r="C29" s="4" t="s">
        <v>52</v>
      </c>
      <c r="D29" s="9">
        <v>1</v>
      </c>
      <c r="E29" s="9">
        <v>1</v>
      </c>
      <c r="F29" s="15">
        <f>E29/E35</f>
        <v>9.1743119266055051E-3</v>
      </c>
    </row>
    <row r="30" spans="1:6">
      <c r="A30" s="33"/>
      <c r="B30" s="6" t="s">
        <v>53</v>
      </c>
      <c r="C30" s="4" t="s">
        <v>54</v>
      </c>
      <c r="D30" s="8">
        <v>0</v>
      </c>
      <c r="E30" s="8">
        <v>0</v>
      </c>
      <c r="F30" s="14"/>
    </row>
    <row r="31" spans="1:6">
      <c r="A31" s="33"/>
      <c r="B31" s="6" t="s">
        <v>55</v>
      </c>
      <c r="C31" s="4" t="s">
        <v>56</v>
      </c>
      <c r="D31" s="8">
        <v>0</v>
      </c>
      <c r="E31" s="8">
        <v>0</v>
      </c>
      <c r="F31" s="14"/>
    </row>
    <row r="32" spans="1:6">
      <c r="A32" s="28" t="s">
        <v>74</v>
      </c>
      <c r="B32" s="7" t="s">
        <v>57</v>
      </c>
      <c r="C32" s="4" t="s">
        <v>58</v>
      </c>
      <c r="D32" s="9">
        <v>11</v>
      </c>
      <c r="E32" s="9">
        <v>2</v>
      </c>
      <c r="F32" s="15">
        <f>E32/E35</f>
        <v>1.834862385321101E-2</v>
      </c>
    </row>
    <row r="33" spans="1:6">
      <c r="A33" s="28"/>
      <c r="B33" s="7" t="s">
        <v>59</v>
      </c>
      <c r="C33" s="4" t="s">
        <v>60</v>
      </c>
      <c r="D33" s="8">
        <v>0</v>
      </c>
      <c r="E33" s="8">
        <v>0</v>
      </c>
      <c r="F33" s="14"/>
    </row>
    <row r="34" spans="1:6" ht="15.75" thickBot="1">
      <c r="A34" s="28"/>
      <c r="B34" s="12" t="s">
        <v>61</v>
      </c>
      <c r="C34" s="10" t="s">
        <v>62</v>
      </c>
      <c r="D34" s="11">
        <v>3</v>
      </c>
      <c r="E34" s="11">
        <v>7</v>
      </c>
      <c r="F34" s="24">
        <f>E34/E35</f>
        <v>6.4220183486238536E-2</v>
      </c>
    </row>
    <row r="35" spans="1:6" ht="15.75" thickTop="1">
      <c r="C35" s="25" t="s">
        <v>70</v>
      </c>
      <c r="D35" s="26">
        <f>SUM(D3:D34)</f>
        <v>317</v>
      </c>
      <c r="E35" s="26">
        <f>SUM(E3:E34)</f>
        <v>109</v>
      </c>
      <c r="F35" s="15"/>
    </row>
  </sheetData>
  <mergeCells count="6">
    <mergeCell ref="A32:A34"/>
    <mergeCell ref="A1:F1"/>
    <mergeCell ref="A2:B2"/>
    <mergeCell ref="A3:A13"/>
    <mergeCell ref="A14:A24"/>
    <mergeCell ref="A25:A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sqref="A1:B1"/>
    </sheetView>
  </sheetViews>
  <sheetFormatPr defaultRowHeight="15"/>
  <cols>
    <col min="1" max="1" width="13.7109375" bestFit="1" customWidth="1"/>
    <col min="2" max="2" width="21" bestFit="1" customWidth="1"/>
    <col min="3" max="3" width="51.42578125" bestFit="1" customWidth="1"/>
    <col min="9" max="9" width="23" customWidth="1"/>
  </cols>
  <sheetData>
    <row r="1" spans="1:13" s="2" customFormat="1" ht="15.75" thickBot="1">
      <c r="A1" s="29" t="s">
        <v>63</v>
      </c>
      <c r="B1" s="30"/>
      <c r="C1" s="17" t="s">
        <v>64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31" t="s">
        <v>71</v>
      </c>
      <c r="B2" s="3" t="s">
        <v>0</v>
      </c>
      <c r="C2" s="4" t="s">
        <v>1</v>
      </c>
    </row>
    <row r="3" spans="1:13" ht="15" customHeight="1">
      <c r="A3" s="31"/>
      <c r="B3" s="3" t="s">
        <v>2</v>
      </c>
      <c r="C3" s="4" t="s">
        <v>3</v>
      </c>
      <c r="E3" s="36" t="s">
        <v>108</v>
      </c>
      <c r="F3" s="36"/>
      <c r="G3" s="36"/>
      <c r="H3" s="36"/>
      <c r="I3" s="36"/>
    </row>
    <row r="4" spans="1:13">
      <c r="A4" s="31"/>
      <c r="B4" s="3" t="s">
        <v>4</v>
      </c>
      <c r="C4" s="4" t="s">
        <v>5</v>
      </c>
      <c r="E4" s="36"/>
      <c r="F4" s="36"/>
      <c r="G4" s="36"/>
      <c r="H4" s="36"/>
      <c r="I4" s="36"/>
    </row>
    <row r="5" spans="1:13">
      <c r="A5" s="31"/>
      <c r="B5" s="3" t="s">
        <v>6</v>
      </c>
      <c r="C5" s="4" t="s">
        <v>7</v>
      </c>
      <c r="E5" s="36"/>
      <c r="F5" s="36"/>
      <c r="G5" s="36"/>
      <c r="H5" s="36"/>
      <c r="I5" s="36"/>
    </row>
    <row r="6" spans="1:13">
      <c r="A6" s="31"/>
      <c r="B6" s="3" t="s">
        <v>8</v>
      </c>
      <c r="C6" s="4" t="s">
        <v>9</v>
      </c>
      <c r="E6" s="36"/>
      <c r="F6" s="36"/>
      <c r="G6" s="36"/>
      <c r="H6" s="36"/>
      <c r="I6" s="36"/>
    </row>
    <row r="7" spans="1:13">
      <c r="A7" s="31"/>
      <c r="B7" s="3" t="s">
        <v>10</v>
      </c>
      <c r="C7" s="4" t="s">
        <v>11</v>
      </c>
      <c r="E7" s="36"/>
      <c r="F7" s="36"/>
      <c r="G7" s="36"/>
      <c r="H7" s="36"/>
      <c r="I7" s="36"/>
    </row>
    <row r="8" spans="1:13">
      <c r="A8" s="31"/>
      <c r="B8" s="3" t="s">
        <v>12</v>
      </c>
      <c r="C8" s="4" t="s">
        <v>13</v>
      </c>
      <c r="E8" s="36"/>
      <c r="F8" s="36"/>
      <c r="G8" s="36"/>
      <c r="H8" s="36"/>
      <c r="I8" s="36"/>
    </row>
    <row r="9" spans="1:13">
      <c r="A9" s="31"/>
      <c r="B9" s="3" t="s">
        <v>14</v>
      </c>
      <c r="C9" s="4" t="s">
        <v>15</v>
      </c>
      <c r="E9" s="36"/>
      <c r="F9" s="36"/>
      <c r="G9" s="36"/>
      <c r="H9" s="36"/>
      <c r="I9" s="36"/>
    </row>
    <row r="10" spans="1:13">
      <c r="A10" s="31"/>
      <c r="B10" s="3" t="s">
        <v>16</v>
      </c>
      <c r="C10" s="4" t="s">
        <v>17</v>
      </c>
      <c r="E10" s="36"/>
      <c r="F10" s="36"/>
      <c r="G10" s="36"/>
      <c r="H10" s="36"/>
      <c r="I10" s="36"/>
    </row>
    <row r="11" spans="1:13">
      <c r="A11" s="31"/>
      <c r="B11" s="3" t="s">
        <v>18</v>
      </c>
      <c r="C11" s="4" t="s">
        <v>19</v>
      </c>
      <c r="E11" s="36"/>
      <c r="F11" s="36"/>
      <c r="G11" s="36"/>
      <c r="H11" s="36"/>
      <c r="I11" s="36"/>
    </row>
    <row r="12" spans="1:13">
      <c r="A12" s="31"/>
      <c r="B12" s="3" t="s">
        <v>20</v>
      </c>
      <c r="C12" s="4" t="s">
        <v>21</v>
      </c>
      <c r="E12" s="36"/>
      <c r="F12" s="36"/>
      <c r="G12" s="36"/>
      <c r="H12" s="36"/>
      <c r="I12" s="36"/>
    </row>
    <row r="13" spans="1:13" ht="15" customHeight="1">
      <c r="A13" s="32" t="s">
        <v>72</v>
      </c>
      <c r="B13" s="5" t="s">
        <v>22</v>
      </c>
      <c r="C13" s="4" t="s">
        <v>23</v>
      </c>
    </row>
    <row r="14" spans="1:13">
      <c r="A14" s="32"/>
      <c r="B14" s="5" t="s">
        <v>24</v>
      </c>
      <c r="C14" s="4" t="s">
        <v>25</v>
      </c>
    </row>
    <row r="15" spans="1:13">
      <c r="A15" s="32"/>
      <c r="B15" s="5" t="s">
        <v>26</v>
      </c>
      <c r="C15" s="4" t="s">
        <v>27</v>
      </c>
    </row>
    <row r="16" spans="1:13">
      <c r="A16" s="32"/>
      <c r="B16" s="5" t="s">
        <v>28</v>
      </c>
      <c r="C16" s="4" t="s">
        <v>29</v>
      </c>
    </row>
    <row r="17" spans="1:3">
      <c r="A17" s="32"/>
      <c r="B17" s="5" t="s">
        <v>30</v>
      </c>
      <c r="C17" s="4" t="s">
        <v>31</v>
      </c>
    </row>
    <row r="18" spans="1:3">
      <c r="A18" s="32"/>
      <c r="B18" s="5" t="s">
        <v>32</v>
      </c>
      <c r="C18" s="4" t="s">
        <v>33</v>
      </c>
    </row>
    <row r="19" spans="1:3">
      <c r="A19" s="32"/>
      <c r="B19" s="5" t="s">
        <v>34</v>
      </c>
      <c r="C19" s="4" t="s">
        <v>35</v>
      </c>
    </row>
    <row r="20" spans="1:3">
      <c r="A20" s="32"/>
      <c r="B20" s="5" t="s">
        <v>36</v>
      </c>
      <c r="C20" s="4" t="s">
        <v>37</v>
      </c>
    </row>
    <row r="21" spans="1:3">
      <c r="A21" s="32"/>
      <c r="B21" s="5" t="s">
        <v>38</v>
      </c>
      <c r="C21" s="4" t="s">
        <v>39</v>
      </c>
    </row>
    <row r="22" spans="1:3">
      <c r="A22" s="32"/>
      <c r="B22" s="5" t="s">
        <v>40</v>
      </c>
      <c r="C22" s="4" t="s">
        <v>41</v>
      </c>
    </row>
    <row r="23" spans="1:3">
      <c r="A23" s="32"/>
      <c r="B23" s="5" t="s">
        <v>42</v>
      </c>
      <c r="C23" s="4" t="s">
        <v>43</v>
      </c>
    </row>
    <row r="24" spans="1:3" ht="15" customHeight="1">
      <c r="A24" s="33" t="s">
        <v>73</v>
      </c>
      <c r="B24" s="6" t="s">
        <v>44</v>
      </c>
      <c r="C24" s="4" t="s">
        <v>45</v>
      </c>
    </row>
    <row r="25" spans="1:3">
      <c r="A25" s="33"/>
      <c r="B25" s="6" t="s">
        <v>46</v>
      </c>
      <c r="C25" s="4" t="s">
        <v>47</v>
      </c>
    </row>
    <row r="26" spans="1:3">
      <c r="A26" s="33"/>
      <c r="B26" s="6" t="s">
        <v>69</v>
      </c>
      <c r="C26" s="4" t="s">
        <v>48</v>
      </c>
    </row>
    <row r="27" spans="1:3">
      <c r="A27" s="33"/>
      <c r="B27" s="6" t="s">
        <v>49</v>
      </c>
      <c r="C27" s="4" t="s">
        <v>50</v>
      </c>
    </row>
    <row r="28" spans="1:3">
      <c r="A28" s="33"/>
      <c r="B28" s="6" t="s">
        <v>51</v>
      </c>
      <c r="C28" s="4" t="s">
        <v>52</v>
      </c>
    </row>
    <row r="29" spans="1:3">
      <c r="A29" s="33"/>
      <c r="B29" s="6" t="s">
        <v>53</v>
      </c>
      <c r="C29" s="4" t="s">
        <v>54</v>
      </c>
    </row>
    <row r="30" spans="1:3">
      <c r="A30" s="33"/>
      <c r="B30" s="6" t="s">
        <v>55</v>
      </c>
      <c r="C30" s="4" t="s">
        <v>56</v>
      </c>
    </row>
    <row r="31" spans="1:3" ht="15" customHeight="1">
      <c r="A31" s="28" t="s">
        <v>74</v>
      </c>
      <c r="B31" s="7" t="s">
        <v>57</v>
      </c>
      <c r="C31" s="4" t="s">
        <v>58</v>
      </c>
    </row>
    <row r="32" spans="1:3">
      <c r="A32" s="28"/>
      <c r="B32" s="7" t="s">
        <v>59</v>
      </c>
      <c r="C32" s="4" t="s">
        <v>60</v>
      </c>
    </row>
    <row r="33" spans="1:3" ht="15.75" thickBot="1">
      <c r="A33" s="28"/>
      <c r="B33" s="12" t="s">
        <v>61</v>
      </c>
      <c r="C33" s="10" t="s">
        <v>62</v>
      </c>
    </row>
    <row r="34" spans="1:3" ht="15.75" thickTop="1"/>
  </sheetData>
  <mergeCells count="6">
    <mergeCell ref="A31:A33"/>
    <mergeCell ref="E3:I12"/>
    <mergeCell ref="A1:B1"/>
    <mergeCell ref="A2:A12"/>
    <mergeCell ref="A13:A23"/>
    <mergeCell ref="A24:A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Forest Type-Code</vt:lpstr>
      <vt:lpstr>1 - e12</vt:lpstr>
      <vt:lpstr>2 - p30</vt:lpstr>
      <vt:lpstr>3 - p66</vt:lpstr>
      <vt:lpstr>4 - p89</vt:lpstr>
      <vt:lpstr>5 - p91</vt:lpstr>
      <vt:lpstr>6 - p98</vt:lpstr>
      <vt:lpstr>7 - n183</vt:lpstr>
      <vt:lpstr>Eucalypt Classifications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</dc:creator>
  <cp:lastModifiedBy>Lauren</cp:lastModifiedBy>
  <dcterms:created xsi:type="dcterms:W3CDTF">2014-02-23T08:49:26Z</dcterms:created>
  <dcterms:modified xsi:type="dcterms:W3CDTF">2014-03-03T05:32:49Z</dcterms:modified>
</cp:coreProperties>
</file>