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420" yWindow="-105" windowWidth="20730" windowHeight="11760"/>
  </bookViews>
  <sheets>
    <sheet name="Plot Spp summy" sheetId="12" r:id="rId1"/>
    <sheet name="Plot Spp summy (2)" sheetId="26" r:id="rId2"/>
    <sheet name="(T1) 21.3.12" sheetId="1" r:id="rId3"/>
    <sheet name="(T2) 28.3.12" sheetId="4" r:id="rId4"/>
    <sheet name="(T7) 4.4.12" sheetId="6" r:id="rId5"/>
    <sheet name="(T3) 11.4.12" sheetId="5" r:id="rId6"/>
    <sheet name="(DRA) 18.4.12" sheetId="7" r:id="rId7"/>
    <sheet name="(N1) 2.5.12" sheetId="8" r:id="rId8"/>
    <sheet name="(BB1) 9.5.12" sheetId="9" r:id="rId9"/>
    <sheet name="(TW8) 16.5.12" sheetId="11" r:id="rId10"/>
    <sheet name="(TW9) 16.5.12" sheetId="10" r:id="rId11"/>
    <sheet name="(TW10) 23.5.12" sheetId="13" r:id="rId12"/>
    <sheet name="(T11) 30.5.12" sheetId="14" r:id="rId13"/>
    <sheet name="(T4) 12.9.12" sheetId="19" r:id="rId14"/>
    <sheet name="(M1) 19.9.12" sheetId="16" r:id="rId15"/>
    <sheet name="(M2) 19.9.12" sheetId="17" r:id="rId16"/>
    <sheet name="(BQ1) 26.9.12" sheetId="15" r:id="rId17"/>
    <sheet name="(RUN1) 26.9.12" sheetId="18" r:id="rId18"/>
    <sheet name="(MERRI!) 3.10.12" sheetId="20" r:id="rId19"/>
    <sheet name="(Cadgee1 (Liam) 11.8.2012)" sheetId="21" r:id="rId20"/>
    <sheet name="(Cadgee2) 5.9.2012" sheetId="22" r:id="rId21"/>
    <sheet name="(Cadgee3) 5.9.2012" sheetId="23" r:id="rId22"/>
    <sheet name="(EL1) 24.10.2012" sheetId="24" r:id="rId23"/>
    <sheet name="(EL2) 24.10.2012" sheetId="25" r:id="rId24"/>
  </sheets>
  <calcPr calcId="145621"/>
</workbook>
</file>

<file path=xl/calcChain.xml><?xml version="1.0" encoding="utf-8"?>
<calcChain xmlns="http://schemas.openxmlformats.org/spreadsheetml/2006/main">
  <c r="BK4" i="12" l="1"/>
  <c r="BK5" i="12"/>
  <c r="BK6" i="12"/>
  <c r="BK7" i="12"/>
  <c r="BK8" i="12"/>
  <c r="BK9" i="12"/>
  <c r="BK10" i="12"/>
  <c r="BK11" i="12"/>
  <c r="BK12" i="12"/>
  <c r="BK13" i="12"/>
  <c r="BK14" i="12"/>
  <c r="BK15" i="12"/>
  <c r="BK16" i="12"/>
  <c r="BK17" i="12"/>
  <c r="BK18" i="12"/>
  <c r="BK19" i="12"/>
  <c r="BK20" i="12"/>
  <c r="BK21" i="12"/>
  <c r="BK22" i="12"/>
  <c r="BK23" i="12"/>
  <c r="BK3" i="12"/>
  <c r="AZ4" i="12"/>
  <c r="AZ5" i="12"/>
  <c r="AZ6" i="12"/>
  <c r="AZ7" i="12"/>
  <c r="AZ8" i="12"/>
  <c r="AZ9" i="12"/>
  <c r="AI9" i="12"/>
  <c r="BL9" i="12"/>
  <c r="AJ9" i="12"/>
  <c r="AK9" i="12"/>
  <c r="AL9" i="12"/>
  <c r="AM9" i="12"/>
  <c r="AN9" i="12"/>
  <c r="AO9" i="12"/>
  <c r="AP9" i="12"/>
  <c r="AQ9" i="12"/>
  <c r="AR9" i="12"/>
  <c r="AS9" i="12"/>
  <c r="AT9" i="12"/>
  <c r="AU9" i="12"/>
  <c r="AV9" i="12"/>
  <c r="AW9" i="12"/>
  <c r="AX9" i="12"/>
  <c r="AY9" i="12"/>
  <c r="BA9" i="12"/>
  <c r="BB9" i="12"/>
  <c r="BC9" i="12"/>
  <c r="BD9" i="12"/>
  <c r="BE9" i="12"/>
  <c r="BF9" i="12"/>
  <c r="BG9" i="12"/>
  <c r="BH9" i="12"/>
  <c r="BI9" i="12"/>
  <c r="BJ9" i="12"/>
  <c r="AZ10" i="12"/>
  <c r="AZ11" i="12"/>
  <c r="AZ12" i="12"/>
  <c r="AZ13" i="12"/>
  <c r="AZ14" i="12"/>
  <c r="AZ15" i="12"/>
  <c r="AZ16" i="12"/>
  <c r="AZ17" i="12"/>
  <c r="AZ18" i="12"/>
  <c r="AZ19" i="12"/>
  <c r="AZ20" i="12"/>
  <c r="AZ21" i="12"/>
  <c r="AZ22" i="12"/>
  <c r="AZ23" i="12"/>
  <c r="AZ3" i="12"/>
  <c r="BJ4" i="12"/>
  <c r="BJ5" i="12"/>
  <c r="BJ6" i="12"/>
  <c r="BJ7" i="12"/>
  <c r="BJ8" i="12"/>
  <c r="BJ10" i="12"/>
  <c r="BJ11" i="12"/>
  <c r="BJ12" i="12"/>
  <c r="BJ13" i="12"/>
  <c r="BJ14" i="12"/>
  <c r="BJ15" i="12"/>
  <c r="BJ16" i="12"/>
  <c r="BJ17" i="12"/>
  <c r="BJ18" i="12"/>
  <c r="BJ19" i="12"/>
  <c r="BJ20" i="12"/>
  <c r="BJ21" i="12"/>
  <c r="BJ22" i="12"/>
  <c r="BJ23" i="12"/>
  <c r="BJ3" i="12"/>
  <c r="BI4" i="12"/>
  <c r="BI5" i="12"/>
  <c r="BI6" i="12"/>
  <c r="BI7" i="12"/>
  <c r="BI8" i="12"/>
  <c r="BI10" i="12"/>
  <c r="BI11" i="12"/>
  <c r="BI12" i="12"/>
  <c r="BI13" i="12"/>
  <c r="BI14" i="12"/>
  <c r="BI15" i="12"/>
  <c r="BI16" i="12"/>
  <c r="BI17" i="12"/>
  <c r="BI18" i="12"/>
  <c r="BI19" i="12"/>
  <c r="BI20" i="12"/>
  <c r="BI21" i="12"/>
  <c r="BI22" i="12"/>
  <c r="BI23" i="12"/>
  <c r="BI3" i="12"/>
  <c r="BH4" i="12"/>
  <c r="BH5" i="12"/>
  <c r="BH6" i="12"/>
  <c r="BH7" i="12"/>
  <c r="BH8" i="12"/>
  <c r="BH10" i="12"/>
  <c r="BH11" i="12"/>
  <c r="BH12" i="12"/>
  <c r="BH13" i="12"/>
  <c r="BH14" i="12"/>
  <c r="BH15" i="12"/>
  <c r="BH16" i="12"/>
  <c r="BH17" i="12"/>
  <c r="BH18" i="12"/>
  <c r="BH19" i="12"/>
  <c r="BH20" i="12"/>
  <c r="BH21" i="12"/>
  <c r="BH22" i="12"/>
  <c r="BH23" i="12"/>
  <c r="BH3" i="12"/>
  <c r="AW23" i="12"/>
  <c r="AW4" i="12"/>
  <c r="AW5" i="12"/>
  <c r="AW6" i="12"/>
  <c r="AW7" i="12"/>
  <c r="AW8" i="12"/>
  <c r="AW10" i="12"/>
  <c r="AW11" i="12"/>
  <c r="AW12" i="12"/>
  <c r="AW13" i="12"/>
  <c r="AW14" i="12"/>
  <c r="AW15" i="12"/>
  <c r="AW16" i="12"/>
  <c r="AW17" i="12"/>
  <c r="AW18" i="12"/>
  <c r="AW19" i="12"/>
  <c r="AW20" i="12"/>
  <c r="AW21" i="12"/>
  <c r="AW22" i="12"/>
  <c r="AW3" i="12"/>
  <c r="BG4" i="12"/>
  <c r="BG5" i="12"/>
  <c r="BG6" i="12"/>
  <c r="BG7" i="12"/>
  <c r="BG8" i="12"/>
  <c r="BG10" i="12"/>
  <c r="BG11" i="12"/>
  <c r="BG12" i="12"/>
  <c r="BG13" i="12"/>
  <c r="BG14" i="12"/>
  <c r="BG15" i="12"/>
  <c r="BG16" i="12"/>
  <c r="BG17" i="12"/>
  <c r="BG18" i="12"/>
  <c r="BG19" i="12"/>
  <c r="BG20" i="12"/>
  <c r="BG21" i="12"/>
  <c r="BG22" i="12"/>
  <c r="BG23" i="12"/>
  <c r="BG3" i="12"/>
  <c r="BF23" i="12"/>
  <c r="BF4" i="12"/>
  <c r="BF5" i="12"/>
  <c r="BF6" i="12"/>
  <c r="BF7" i="12"/>
  <c r="BF8" i="12"/>
  <c r="BF10" i="12"/>
  <c r="BF11" i="12"/>
  <c r="BF12" i="12"/>
  <c r="BF13" i="12"/>
  <c r="BF14" i="12"/>
  <c r="BF15" i="12"/>
  <c r="BF16" i="12"/>
  <c r="BF17" i="12"/>
  <c r="BF18" i="12"/>
  <c r="BF19" i="12"/>
  <c r="BF20" i="12"/>
  <c r="BF21" i="12"/>
  <c r="BF22" i="12"/>
  <c r="BF3" i="12"/>
  <c r="AJ4" i="12"/>
  <c r="AK4" i="12"/>
  <c r="AL4" i="12"/>
  <c r="AM4" i="12"/>
  <c r="AN4" i="12"/>
  <c r="AO4" i="12"/>
  <c r="AP4" i="12"/>
  <c r="AQ4" i="12"/>
  <c r="AR4" i="12"/>
  <c r="AS4" i="12"/>
  <c r="AT4" i="12"/>
  <c r="AU4" i="12"/>
  <c r="AV4" i="12"/>
  <c r="AX4" i="12"/>
  <c r="AY4" i="12"/>
  <c r="BA4" i="12"/>
  <c r="BB4" i="12"/>
  <c r="BC4" i="12"/>
  <c r="BD4" i="12"/>
  <c r="AJ5" i="12"/>
  <c r="AK5" i="12"/>
  <c r="AJ3" i="12"/>
  <c r="AK3" i="12"/>
  <c r="AL3" i="12"/>
  <c r="AM3" i="12"/>
  <c r="AN3" i="12"/>
  <c r="AO3" i="12"/>
  <c r="AP3" i="12"/>
  <c r="AQ3" i="12"/>
  <c r="AR3" i="12"/>
  <c r="AS3" i="12"/>
  <c r="AT3" i="12"/>
  <c r="AU3" i="12"/>
  <c r="AV3" i="12"/>
  <c r="AX3" i="12"/>
  <c r="AY3" i="12"/>
  <c r="BA3" i="12"/>
  <c r="BB3" i="12"/>
  <c r="BC3" i="12"/>
  <c r="BD3" i="12"/>
  <c r="BE3" i="12"/>
  <c r="BE4" i="12"/>
  <c r="BE5" i="12"/>
  <c r="BE6" i="12"/>
  <c r="BE7" i="12"/>
  <c r="BE8" i="12"/>
  <c r="BE10" i="12"/>
  <c r="BE11" i="12"/>
  <c r="BE12" i="12"/>
  <c r="BE13" i="12"/>
  <c r="BE14" i="12"/>
  <c r="BE15" i="12"/>
  <c r="BE16" i="12"/>
  <c r="BE17" i="12"/>
  <c r="BE18" i="12"/>
  <c r="BE19" i="12"/>
  <c r="BE20" i="12"/>
  <c r="BE21" i="12"/>
  <c r="BE22" i="12"/>
  <c r="BE23" i="12"/>
  <c r="AI4" i="12"/>
  <c r="BL4" i="12"/>
  <c r="AI5" i="12"/>
  <c r="BL5" i="12"/>
  <c r="AL5" i="12"/>
  <c r="AM5" i="12"/>
  <c r="AN5" i="12"/>
  <c r="AO5" i="12"/>
  <c r="AP5" i="12"/>
  <c r="AQ5" i="12"/>
  <c r="AR5" i="12"/>
  <c r="AS5" i="12"/>
  <c r="AT5" i="12"/>
  <c r="AU5" i="12"/>
  <c r="AV5" i="12"/>
  <c r="AX5" i="12"/>
  <c r="AY5" i="12"/>
  <c r="BA5" i="12"/>
  <c r="BB5" i="12"/>
  <c r="BC5" i="12"/>
  <c r="BD5" i="12"/>
  <c r="AI6" i="12"/>
  <c r="BL6" i="12"/>
  <c r="AJ6" i="12"/>
  <c r="AK6" i="12"/>
  <c r="AL6" i="12"/>
  <c r="AM6" i="12"/>
  <c r="AN6" i="12"/>
  <c r="AO6" i="12"/>
  <c r="AP6" i="12"/>
  <c r="AQ6" i="12"/>
  <c r="AR6" i="12"/>
  <c r="AS6" i="12"/>
  <c r="AT6" i="12"/>
  <c r="AU6" i="12"/>
  <c r="AV6" i="12"/>
  <c r="AX6" i="12"/>
  <c r="AY6" i="12"/>
  <c r="BA6" i="12"/>
  <c r="BB6" i="12"/>
  <c r="BC6" i="12"/>
  <c r="BD6" i="12"/>
  <c r="AI7" i="12"/>
  <c r="BL7" i="12"/>
  <c r="AJ7" i="12"/>
  <c r="AK7" i="12"/>
  <c r="AL7" i="12"/>
  <c r="AM7" i="12"/>
  <c r="AN7" i="12"/>
  <c r="AO7" i="12"/>
  <c r="AP7" i="12"/>
  <c r="AQ7" i="12"/>
  <c r="AR7" i="12"/>
  <c r="AS7" i="12"/>
  <c r="AT7" i="12"/>
  <c r="AU7" i="12"/>
  <c r="AV7" i="12"/>
  <c r="AX7" i="12"/>
  <c r="AY7" i="12"/>
  <c r="BA7" i="12"/>
  <c r="BB7" i="12"/>
  <c r="BC7" i="12"/>
  <c r="BD7" i="12"/>
  <c r="AI8" i="12"/>
  <c r="BL8" i="12"/>
  <c r="AJ8" i="12"/>
  <c r="AK8" i="12"/>
  <c r="AL8" i="12"/>
  <c r="AM8" i="12"/>
  <c r="AN8" i="12"/>
  <c r="AO8" i="12"/>
  <c r="AP8" i="12"/>
  <c r="AQ8" i="12"/>
  <c r="AR8" i="12"/>
  <c r="AS8" i="12"/>
  <c r="AT8" i="12"/>
  <c r="AU8" i="12"/>
  <c r="AV8" i="12"/>
  <c r="AX8" i="12"/>
  <c r="AY8" i="12"/>
  <c r="BA8" i="12"/>
  <c r="BB8" i="12"/>
  <c r="BC8" i="12"/>
  <c r="BD8" i="12"/>
  <c r="AI10" i="12"/>
  <c r="BL10" i="12"/>
  <c r="AJ10" i="12"/>
  <c r="AK10" i="12"/>
  <c r="AL10" i="12"/>
  <c r="AM10" i="12"/>
  <c r="AN10" i="12"/>
  <c r="AO10" i="12"/>
  <c r="AP10" i="12"/>
  <c r="AQ10" i="12"/>
  <c r="AR10" i="12"/>
  <c r="AS10" i="12"/>
  <c r="AT10" i="12"/>
  <c r="AU10" i="12"/>
  <c r="AV10" i="12"/>
  <c r="AX10" i="12"/>
  <c r="AY10" i="12"/>
  <c r="BA10" i="12"/>
  <c r="BB10" i="12"/>
  <c r="BC10" i="12"/>
  <c r="BD10" i="12"/>
  <c r="AI11" i="12"/>
  <c r="BL11" i="12"/>
  <c r="AJ11" i="12"/>
  <c r="AK11" i="12"/>
  <c r="AL11" i="12"/>
  <c r="AM11" i="12"/>
  <c r="AN11" i="12"/>
  <c r="AO11" i="12"/>
  <c r="AP11" i="12"/>
  <c r="AQ11" i="12"/>
  <c r="AR11" i="12"/>
  <c r="AS11" i="12"/>
  <c r="AT11" i="12"/>
  <c r="AU11" i="12"/>
  <c r="AV11" i="12"/>
  <c r="AX11" i="12"/>
  <c r="AY11" i="12"/>
  <c r="BA11" i="12"/>
  <c r="BB11" i="12"/>
  <c r="BC11" i="12"/>
  <c r="BD11" i="12"/>
  <c r="AI12" i="12"/>
  <c r="BL12" i="12"/>
  <c r="AJ12" i="12"/>
  <c r="AK12" i="12"/>
  <c r="AL12" i="12"/>
  <c r="AM12" i="12"/>
  <c r="AN12" i="12"/>
  <c r="AO12" i="12"/>
  <c r="AP12" i="12"/>
  <c r="AQ12" i="12"/>
  <c r="AR12" i="12"/>
  <c r="AS12" i="12"/>
  <c r="AT12" i="12"/>
  <c r="AU12" i="12"/>
  <c r="AV12" i="12"/>
  <c r="AX12" i="12"/>
  <c r="AY12" i="12"/>
  <c r="BA12" i="12"/>
  <c r="BB12" i="12"/>
  <c r="BC12" i="12"/>
  <c r="BD12" i="12"/>
  <c r="AI13" i="12"/>
  <c r="BL13" i="12"/>
  <c r="AJ13" i="12"/>
  <c r="AK13" i="12"/>
  <c r="AL13" i="12"/>
  <c r="AM13" i="12"/>
  <c r="AN13" i="12"/>
  <c r="AO13" i="12"/>
  <c r="AP13" i="12"/>
  <c r="AQ13" i="12"/>
  <c r="AR13" i="12"/>
  <c r="AS13" i="12"/>
  <c r="AT13" i="12"/>
  <c r="AU13" i="12"/>
  <c r="AV13" i="12"/>
  <c r="AX13" i="12"/>
  <c r="AY13" i="12"/>
  <c r="BA13" i="12"/>
  <c r="BB13" i="12"/>
  <c r="BC13" i="12"/>
  <c r="BD13" i="12"/>
  <c r="AI14" i="12"/>
  <c r="BL14" i="12"/>
  <c r="AJ14" i="12"/>
  <c r="AK14" i="12"/>
  <c r="AL14" i="12"/>
  <c r="AM14" i="12"/>
  <c r="AN14" i="12"/>
  <c r="AO14" i="12"/>
  <c r="AP14" i="12"/>
  <c r="AQ14" i="12"/>
  <c r="AR14" i="12"/>
  <c r="AS14" i="12"/>
  <c r="AT14" i="12"/>
  <c r="AU14" i="12"/>
  <c r="AV14" i="12"/>
  <c r="AX14" i="12"/>
  <c r="AY14" i="12"/>
  <c r="BA14" i="12"/>
  <c r="BB14" i="12"/>
  <c r="BC14" i="12"/>
  <c r="BD14" i="12"/>
  <c r="AI15" i="12"/>
  <c r="BL15" i="12"/>
  <c r="AJ15" i="12"/>
  <c r="AK15" i="12"/>
  <c r="AL15" i="12"/>
  <c r="AM15" i="12"/>
  <c r="AN15" i="12"/>
  <c r="AO15" i="12"/>
  <c r="AP15" i="12"/>
  <c r="AQ15" i="12"/>
  <c r="AR15" i="12"/>
  <c r="AS15" i="12"/>
  <c r="AT15" i="12"/>
  <c r="AU15" i="12"/>
  <c r="AV15" i="12"/>
  <c r="AX15" i="12"/>
  <c r="AY15" i="12"/>
  <c r="BA15" i="12"/>
  <c r="BB15" i="12"/>
  <c r="BC15" i="12"/>
  <c r="BD15" i="12"/>
  <c r="AI16" i="12"/>
  <c r="BL16" i="12"/>
  <c r="AJ16" i="12"/>
  <c r="AK16" i="12"/>
  <c r="AL16" i="12"/>
  <c r="AM16" i="12"/>
  <c r="AN16" i="12"/>
  <c r="AO16" i="12"/>
  <c r="AP16" i="12"/>
  <c r="AQ16" i="12"/>
  <c r="AR16" i="12"/>
  <c r="AS16" i="12"/>
  <c r="AT16" i="12"/>
  <c r="AU16" i="12"/>
  <c r="AV16" i="12"/>
  <c r="AX16" i="12"/>
  <c r="AY16" i="12"/>
  <c r="BA16" i="12"/>
  <c r="BB16" i="12"/>
  <c r="BC16" i="12"/>
  <c r="BD16" i="12"/>
  <c r="AI17" i="12"/>
  <c r="BL17" i="12"/>
  <c r="AJ17" i="12"/>
  <c r="AK17" i="12"/>
  <c r="AL17" i="12"/>
  <c r="AM17" i="12"/>
  <c r="AN17" i="12"/>
  <c r="AO17" i="12"/>
  <c r="AP17" i="12"/>
  <c r="AQ17" i="12"/>
  <c r="AR17" i="12"/>
  <c r="AS17" i="12"/>
  <c r="AT17" i="12"/>
  <c r="AU17" i="12"/>
  <c r="AV17" i="12"/>
  <c r="AX17" i="12"/>
  <c r="AY17" i="12"/>
  <c r="BA17" i="12"/>
  <c r="BB17" i="12"/>
  <c r="BC17" i="12"/>
  <c r="BD17" i="12"/>
  <c r="AI18" i="12"/>
  <c r="BL18" i="12"/>
  <c r="AJ18" i="12"/>
  <c r="AK18" i="12"/>
  <c r="AL18" i="12"/>
  <c r="AM18" i="12"/>
  <c r="AN18" i="12"/>
  <c r="AO18" i="12"/>
  <c r="AP18" i="12"/>
  <c r="AQ18" i="12"/>
  <c r="AR18" i="12"/>
  <c r="AS18" i="12"/>
  <c r="AT18" i="12"/>
  <c r="AU18" i="12"/>
  <c r="AV18" i="12"/>
  <c r="AX18" i="12"/>
  <c r="AY18" i="12"/>
  <c r="BA18" i="12"/>
  <c r="BB18" i="12"/>
  <c r="BC18" i="12"/>
  <c r="BD18" i="12"/>
  <c r="AI19" i="12"/>
  <c r="BL19" i="12"/>
  <c r="AJ19" i="12"/>
  <c r="AK19" i="12"/>
  <c r="AL19" i="12"/>
  <c r="AM19" i="12"/>
  <c r="AN19" i="12"/>
  <c r="AO19" i="12"/>
  <c r="AP19" i="12"/>
  <c r="AQ19" i="12"/>
  <c r="AR19" i="12"/>
  <c r="AS19" i="12"/>
  <c r="AT19" i="12"/>
  <c r="AU19" i="12"/>
  <c r="AV19" i="12"/>
  <c r="AX19" i="12"/>
  <c r="AY19" i="12"/>
  <c r="BA19" i="12"/>
  <c r="BB19" i="12"/>
  <c r="BC19" i="12"/>
  <c r="BD19" i="12"/>
  <c r="AI20" i="12"/>
  <c r="BL20" i="12"/>
  <c r="AJ20" i="12"/>
  <c r="AK20" i="12"/>
  <c r="AL20" i="12"/>
  <c r="AM20" i="12"/>
  <c r="AN20" i="12"/>
  <c r="AO20" i="12"/>
  <c r="AP20" i="12"/>
  <c r="AQ20" i="12"/>
  <c r="AR20" i="12"/>
  <c r="AS20" i="12"/>
  <c r="AT20" i="12"/>
  <c r="AU20" i="12"/>
  <c r="AV20" i="12"/>
  <c r="AX20" i="12"/>
  <c r="AY20" i="12"/>
  <c r="BA20" i="12"/>
  <c r="BB20" i="12"/>
  <c r="BC20" i="12"/>
  <c r="BD20" i="12"/>
  <c r="AI21" i="12"/>
  <c r="BL21" i="12"/>
  <c r="AJ21" i="12"/>
  <c r="AK21" i="12"/>
  <c r="AL21" i="12"/>
  <c r="AM21" i="12"/>
  <c r="AN21" i="12"/>
  <c r="AO21" i="12"/>
  <c r="AP21" i="12"/>
  <c r="AQ21" i="12"/>
  <c r="AR21" i="12"/>
  <c r="AS21" i="12"/>
  <c r="AT21" i="12"/>
  <c r="AU21" i="12"/>
  <c r="AV21" i="12"/>
  <c r="AX21" i="12"/>
  <c r="AY21" i="12"/>
  <c r="BA21" i="12"/>
  <c r="BB21" i="12"/>
  <c r="BC21" i="12"/>
  <c r="BD21" i="12"/>
  <c r="AI22" i="12"/>
  <c r="BL22" i="12"/>
  <c r="AJ22" i="12"/>
  <c r="AK22" i="12"/>
  <c r="AL22" i="12"/>
  <c r="AM22" i="12"/>
  <c r="AN22" i="12"/>
  <c r="AO22" i="12"/>
  <c r="AP22" i="12"/>
  <c r="AQ22" i="12"/>
  <c r="AR22" i="12"/>
  <c r="AS22" i="12"/>
  <c r="AT22" i="12"/>
  <c r="AU22" i="12"/>
  <c r="AV22" i="12"/>
  <c r="AX22" i="12"/>
  <c r="AY22" i="12"/>
  <c r="BA22" i="12"/>
  <c r="BB22" i="12"/>
  <c r="BC22" i="12"/>
  <c r="BD22" i="12"/>
  <c r="AI23" i="12"/>
  <c r="BL23" i="12"/>
  <c r="AJ23" i="12"/>
  <c r="AK23" i="12"/>
  <c r="AL23" i="12"/>
  <c r="AM23" i="12"/>
  <c r="AN23" i="12"/>
  <c r="AO23" i="12"/>
  <c r="AP23" i="12"/>
  <c r="AQ23" i="12"/>
  <c r="AR23" i="12"/>
  <c r="AS23" i="12"/>
  <c r="AT23" i="12"/>
  <c r="AU23" i="12"/>
  <c r="AV23" i="12"/>
  <c r="AX23" i="12"/>
  <c r="AY23" i="12"/>
  <c r="BA23" i="12"/>
  <c r="BB23" i="12"/>
  <c r="BC23" i="12"/>
  <c r="BD23" i="12"/>
  <c r="AI3" i="12"/>
  <c r="BL3" i="12"/>
</calcChain>
</file>

<file path=xl/sharedStrings.xml><?xml version="1.0" encoding="utf-8"?>
<sst xmlns="http://schemas.openxmlformats.org/spreadsheetml/2006/main" count="4145" uniqueCount="757">
  <si>
    <t>Seed pods intermingled (vigorous rain runoff)</t>
  </si>
  <si>
    <t>Acas</t>
  </si>
  <si>
    <t>Wallaby</t>
  </si>
  <si>
    <t>BT Possum</t>
  </si>
  <si>
    <t>Ebau</t>
  </si>
  <si>
    <t>Other RB Blk Snake</t>
  </si>
  <si>
    <t>Scats bagged (possum?)</t>
  </si>
  <si>
    <t>incl</t>
  </si>
  <si>
    <t>Plot Radius_23 m_</t>
  </si>
  <si>
    <t xml:space="preserve">SAT Criteria  1 </t>
  </si>
  <si>
    <t xml:space="preserve">    Difficult</t>
  </si>
  <si>
    <t>1100 x3</t>
  </si>
  <si>
    <t>_wet gully too difficult to search)_</t>
  </si>
  <si>
    <r>
      <t>_</t>
    </r>
    <r>
      <rPr>
        <sz val="8"/>
        <rFont val="Arial"/>
        <family val="2"/>
      </rPr>
      <t>above Old Store Ck, adj to Boyne State Forest Cmpt 832</t>
    </r>
    <r>
      <rPr>
        <sz val="12"/>
        <rFont val="Arial"/>
        <family val="2"/>
      </rPr>
      <t>_</t>
    </r>
  </si>
  <si>
    <t>(Seen Yr 2000)</t>
  </si>
  <si>
    <t>Epip</t>
  </si>
  <si>
    <t>EoblxEgloxEpip</t>
  </si>
  <si>
    <t>G Glider scat</t>
  </si>
  <si>
    <t>Mark says Messmate</t>
  </si>
  <si>
    <t>but are they</t>
  </si>
  <si>
    <t>Cgum</t>
  </si>
  <si>
    <r>
      <t>Easting</t>
    </r>
    <r>
      <rPr>
        <sz val="10"/>
        <rFont val="Arial"/>
      </rPr>
      <t>_0762578</t>
    </r>
  </si>
  <si>
    <r>
      <t>Northing</t>
    </r>
    <r>
      <rPr>
        <sz val="10"/>
        <rFont val="Arial"/>
      </rPr>
      <t>_5996827</t>
    </r>
  </si>
  <si>
    <t>Eglob</t>
  </si>
  <si>
    <t>Bandicoot digs adjacent</t>
  </si>
  <si>
    <t>485 x2</t>
  </si>
  <si>
    <t>to plot;</t>
  </si>
  <si>
    <t>Cicadas</t>
  </si>
  <si>
    <t xml:space="preserve">Old maps &amp; historical reference </t>
  </si>
  <si>
    <t>suggest past core koala habitat; potential</t>
  </si>
  <si>
    <t xml:space="preserve"> translocation centre?</t>
  </si>
  <si>
    <t>veg-growing &amp; grazing history, incl depression era</t>
  </si>
  <si>
    <t>channels &amp; mounds; camping huts &amp; houses; serious</t>
  </si>
  <si>
    <t>pig damage; dingo &amp; dog history; Burrawangs.</t>
  </si>
  <si>
    <r>
      <t>Site Number</t>
    </r>
    <r>
      <rPr>
        <sz val="12"/>
        <rFont val="Arial"/>
        <family val="2"/>
      </rPr>
      <t>_</t>
    </r>
    <r>
      <rPr>
        <sz val="10"/>
        <rFont val="Arial"/>
      </rPr>
      <t>MERR1</t>
    </r>
    <r>
      <rPr>
        <sz val="12"/>
        <rFont val="Arial"/>
        <family val="2"/>
      </rPr>
      <t>_</t>
    </r>
  </si>
  <si>
    <r>
      <t>Time_</t>
    </r>
    <r>
      <rPr>
        <sz val="10"/>
        <rFont val="Arial"/>
      </rPr>
      <t>1200</t>
    </r>
    <r>
      <rPr>
        <b/>
        <sz val="10"/>
        <rFont val="Arial"/>
        <family val="2"/>
      </rPr>
      <t>_</t>
    </r>
  </si>
  <si>
    <r>
      <t>Date</t>
    </r>
    <r>
      <rPr>
        <sz val="12"/>
        <rFont val="Arial"/>
        <family val="2"/>
      </rPr>
      <t>_</t>
    </r>
    <r>
      <rPr>
        <sz val="10"/>
        <rFont val="Arial"/>
      </rPr>
      <t>3/10/2012</t>
    </r>
    <r>
      <rPr>
        <sz val="12"/>
        <rFont val="Arial"/>
        <family val="2"/>
      </rPr>
      <t>_</t>
    </r>
  </si>
  <si>
    <r>
      <t>Site Location_</t>
    </r>
    <r>
      <rPr>
        <sz val="10"/>
        <rFont val="Arial"/>
      </rPr>
      <t>#551 Donovan Creek Road, East Lynne (Mark Fleming &amp; Cathy Thomas)</t>
    </r>
    <r>
      <rPr>
        <sz val="12"/>
        <rFont val="Arial"/>
        <family val="2"/>
      </rPr>
      <t>_</t>
    </r>
  </si>
  <si>
    <r>
      <t>Site Tenure</t>
    </r>
    <r>
      <rPr>
        <sz val="12"/>
        <rFont val="Arial"/>
        <family val="2"/>
      </rPr>
      <t>_</t>
    </r>
    <r>
      <rPr>
        <sz val="10"/>
        <rFont val="Arial"/>
      </rPr>
      <t>Private Land</t>
    </r>
    <r>
      <rPr>
        <sz val="12"/>
        <rFont val="Arial"/>
        <family val="2"/>
      </rPr>
      <t>_</t>
    </r>
  </si>
  <si>
    <r>
      <t>Easting</t>
    </r>
    <r>
      <rPr>
        <sz val="10"/>
        <rFont val="Arial"/>
      </rPr>
      <t>_0248136_</t>
    </r>
  </si>
  <si>
    <r>
      <t>Northing</t>
    </r>
    <r>
      <rPr>
        <sz val="10"/>
        <rFont val="Arial"/>
      </rPr>
      <t>_6061754_</t>
    </r>
  </si>
  <si>
    <r>
      <t>GPS Error</t>
    </r>
    <r>
      <rPr>
        <sz val="10"/>
        <rFont val="Arial"/>
      </rPr>
      <t>_+/- 7m_</t>
    </r>
  </si>
  <si>
    <r>
      <t>Aspect:</t>
    </r>
    <r>
      <rPr>
        <sz val="10"/>
        <rFont val="Arial"/>
      </rPr>
      <t xml:space="preserve"> Slopes down to South (gully)</t>
    </r>
  </si>
  <si>
    <r>
      <t>Plot Radius_</t>
    </r>
    <r>
      <rPr>
        <sz val="10"/>
        <rFont val="Arial"/>
      </rPr>
      <t>16.8 m</t>
    </r>
    <r>
      <rPr>
        <b/>
        <sz val="10"/>
        <rFont val="Arial"/>
        <family val="2"/>
      </rPr>
      <t>_</t>
    </r>
  </si>
  <si>
    <r>
      <t>_</t>
    </r>
    <r>
      <rPr>
        <sz val="8"/>
        <rFont val="Arial"/>
        <family val="2"/>
      </rPr>
      <t>Boyne State Forest logged coup Yr 2001 or 2002</t>
    </r>
    <r>
      <rPr>
        <sz val="12"/>
        <rFont val="Arial"/>
        <family val="2"/>
      </rPr>
      <t>_</t>
    </r>
  </si>
  <si>
    <t>Cmac</t>
  </si>
  <si>
    <t>1105 x2</t>
  </si>
  <si>
    <t>Goanna seen nearby; scratches on plot tree.</t>
  </si>
  <si>
    <t>Intergrade?</t>
  </si>
  <si>
    <t>Strong fire history.</t>
  </si>
  <si>
    <t>Disturbance next door - logged coup.</t>
  </si>
  <si>
    <t>Small disused farm dam adjacent to plot.</t>
  </si>
  <si>
    <t>Difficult euc ID - ECgum; Eobl; Epip; intergrades?</t>
  </si>
  <si>
    <r>
      <t>Site Number</t>
    </r>
    <r>
      <rPr>
        <sz val="12"/>
        <rFont val="Arial"/>
        <family val="2"/>
      </rPr>
      <t>_</t>
    </r>
    <r>
      <rPr>
        <sz val="10"/>
        <rFont val="Arial"/>
      </rPr>
      <t>EL2</t>
    </r>
    <r>
      <rPr>
        <sz val="12"/>
        <rFont val="Arial"/>
        <family val="2"/>
      </rPr>
      <t>_</t>
    </r>
  </si>
  <si>
    <r>
      <t>Time_</t>
    </r>
    <r>
      <rPr>
        <sz val="10"/>
        <rFont val="Arial"/>
      </rPr>
      <t>1330</t>
    </r>
    <r>
      <rPr>
        <b/>
        <sz val="10"/>
        <rFont val="Arial"/>
        <family val="2"/>
      </rPr>
      <t>_</t>
    </r>
  </si>
  <si>
    <r>
      <t>Site Location</t>
    </r>
    <r>
      <rPr>
        <sz val="12"/>
        <rFont val="Arial"/>
        <family val="2"/>
      </rPr>
      <t>_</t>
    </r>
    <r>
      <rPr>
        <sz val="10"/>
        <rFont val="Arial"/>
      </rPr>
      <t>Old Store Road, East Lynne, off Donovan Rd, opposite "Kinkawooka", directly adjacent to</t>
    </r>
    <r>
      <rPr>
        <sz val="12"/>
        <rFont val="Arial"/>
        <family val="2"/>
      </rPr>
      <t>_</t>
    </r>
  </si>
  <si>
    <r>
      <t>Site Tenure</t>
    </r>
    <r>
      <rPr>
        <sz val="12"/>
        <rFont val="Arial"/>
        <family val="2"/>
      </rPr>
      <t>_</t>
    </r>
    <r>
      <rPr>
        <sz val="10"/>
        <rFont val="Arial"/>
      </rPr>
      <t>Private land, adj to Boyne SF Cmpt 832</t>
    </r>
    <r>
      <rPr>
        <sz val="12"/>
        <rFont val="Arial"/>
        <family val="2"/>
      </rPr>
      <t>_</t>
    </r>
  </si>
  <si>
    <r>
      <t>Easting</t>
    </r>
    <r>
      <rPr>
        <sz val="10"/>
        <rFont val="Arial"/>
      </rPr>
      <t>_0248623_</t>
    </r>
  </si>
  <si>
    <r>
      <t>Northing_</t>
    </r>
    <r>
      <rPr>
        <sz val="10"/>
        <rFont val="Arial"/>
      </rPr>
      <t>6061467_</t>
    </r>
  </si>
  <si>
    <r>
      <t xml:space="preserve">Aspect: </t>
    </r>
    <r>
      <rPr>
        <sz val="10"/>
        <rFont val="Arial"/>
      </rPr>
      <t>Slight slope down to North</t>
    </r>
  </si>
  <si>
    <r>
      <t>Plot Radius_</t>
    </r>
    <r>
      <rPr>
        <sz val="10"/>
        <rFont val="Arial"/>
      </rPr>
      <t>28.6 m</t>
    </r>
    <r>
      <rPr>
        <b/>
        <sz val="10"/>
        <rFont val="Arial"/>
        <family val="2"/>
      </rPr>
      <t>_</t>
    </r>
  </si>
  <si>
    <t>EL1</t>
  </si>
  <si>
    <t>EL2</t>
  </si>
  <si>
    <r>
      <t>Site Tenure</t>
    </r>
    <r>
      <rPr>
        <sz val="10"/>
        <rFont val="Arial"/>
      </rPr>
      <t>_Private land (Bob &amp; Jan Hickman)_</t>
    </r>
  </si>
  <si>
    <r>
      <t>Easting</t>
    </r>
    <r>
      <rPr>
        <sz val="10"/>
        <rFont val="Arial"/>
      </rPr>
      <t>_0757487_</t>
    </r>
  </si>
  <si>
    <r>
      <t>Northing</t>
    </r>
    <r>
      <rPr>
        <sz val="10"/>
        <rFont val="Arial"/>
      </rPr>
      <t>_5988490_</t>
    </r>
  </si>
  <si>
    <t>Steep slope down to North</t>
  </si>
  <si>
    <t>Wallaby P D</t>
  </si>
  <si>
    <r>
      <t>BT Possum P</t>
    </r>
    <r>
      <rPr>
        <sz val="8"/>
        <rFont val="Arial"/>
        <family val="2"/>
      </rPr>
      <t xml:space="preserve"> &amp; bark scr</t>
    </r>
  </si>
  <si>
    <t>(Fr. Bagged)</t>
  </si>
  <si>
    <t>Mingled fruits. Distressed trees.</t>
  </si>
  <si>
    <t>Bark scratches - possum?</t>
  </si>
  <si>
    <t>Unsure scats (Tree 15) saved: BT poss, RT poss, YB gl. or koala?</t>
  </si>
  <si>
    <t>Disturbance: previous fire, logging &amp; adjacent roadwork.</t>
  </si>
  <si>
    <t>Challenging euc ID: fruits &amp; barks not totally matching book</t>
  </si>
  <si>
    <r>
      <t>Site Number</t>
    </r>
    <r>
      <rPr>
        <sz val="10"/>
        <rFont val="Arial"/>
      </rPr>
      <t>_T 11_</t>
    </r>
  </si>
  <si>
    <r>
      <t>Date</t>
    </r>
    <r>
      <rPr>
        <sz val="10"/>
        <rFont val="Arial"/>
      </rPr>
      <t>_30/5/2012_</t>
    </r>
  </si>
  <si>
    <r>
      <t>Site Location</t>
    </r>
    <r>
      <rPr>
        <sz val="10"/>
        <rFont val="Arial"/>
      </rPr>
      <t>_Cnr Red Creek &amp; Recoil Rds, south of Tinpot_</t>
    </r>
  </si>
  <si>
    <r>
      <t>Easting</t>
    </r>
    <r>
      <rPr>
        <sz val="10"/>
        <rFont val="Arial"/>
      </rPr>
      <t>_0755603_</t>
    </r>
  </si>
  <si>
    <r>
      <t>Northing</t>
    </r>
    <r>
      <rPr>
        <sz val="10"/>
        <rFont val="Arial"/>
      </rPr>
      <t>_5986037_</t>
    </r>
  </si>
  <si>
    <r>
      <t>Plot Radius</t>
    </r>
    <r>
      <rPr>
        <sz val="10"/>
        <rFont val="Arial"/>
      </rPr>
      <t>_29.5 m_</t>
    </r>
  </si>
  <si>
    <t>T11</t>
  </si>
  <si>
    <t xml:space="preserve"> </t>
  </si>
  <si>
    <t>Easy</t>
  </si>
  <si>
    <t>Or Box?</t>
  </si>
  <si>
    <t>Blueberry Ash</t>
  </si>
  <si>
    <t>Elae. reticulatis</t>
  </si>
  <si>
    <t>Cedar?</t>
  </si>
  <si>
    <t>Or B'berry Ash?</t>
  </si>
  <si>
    <t>Lyrebird C</t>
  </si>
  <si>
    <t>Acacia</t>
  </si>
  <si>
    <t>John Cl</t>
  </si>
  <si>
    <t>Veg type #18 on Derived CRA map (Sthn Cstl Hintlnd moist shrub/vine/grass forest).</t>
  </si>
  <si>
    <t>Wallaby P nearby (under ferns in creek).</t>
  </si>
  <si>
    <t>Lots of scratches - mostly on Stringys.</t>
  </si>
  <si>
    <t>Multiple digs under trees - probably Wombat.</t>
  </si>
  <si>
    <r>
      <t>Site Number</t>
    </r>
    <r>
      <rPr>
        <sz val="10"/>
        <rFont val="Arial"/>
      </rPr>
      <t>_BB1_</t>
    </r>
  </si>
  <si>
    <r>
      <t>Date</t>
    </r>
    <r>
      <rPr>
        <sz val="10"/>
        <rFont val="Arial"/>
      </rPr>
      <t>_9/5/2012_</t>
    </r>
  </si>
  <si>
    <t>intergrades?</t>
  </si>
  <si>
    <t>G.Glider P (Tree #10)</t>
  </si>
  <si>
    <r>
      <t xml:space="preserve">Other </t>
    </r>
    <r>
      <rPr>
        <sz val="8"/>
        <rFont val="Arial"/>
        <family val="2"/>
      </rPr>
      <t>Possum scratches</t>
    </r>
  </si>
  <si>
    <t>Motion sensing cameras in place for pre/post fire study</t>
  </si>
  <si>
    <t>Camera tree</t>
  </si>
  <si>
    <t>ECgum</t>
  </si>
  <si>
    <t>Red Bloodwood</t>
  </si>
  <si>
    <t>Large Ecyps &amp; smaller EsalxEbots adjacent to plot.</t>
  </si>
  <si>
    <t>Koala seen in Yr 2000. Greater Glider since. Kangaroos known.</t>
  </si>
  <si>
    <t>Fire history. Active logging on road in.</t>
  </si>
  <si>
    <t>Difficult euc ID; fruits &amp; barks not precise; intergrading?</t>
  </si>
  <si>
    <r>
      <t>Site Number</t>
    </r>
    <r>
      <rPr>
        <sz val="12"/>
        <rFont val="Arial"/>
        <family val="2"/>
      </rPr>
      <t>_</t>
    </r>
    <r>
      <rPr>
        <sz val="10"/>
        <rFont val="Arial"/>
      </rPr>
      <t>EL1</t>
    </r>
    <r>
      <rPr>
        <sz val="12"/>
        <rFont val="Arial"/>
        <family val="2"/>
      </rPr>
      <t>_</t>
    </r>
  </si>
  <si>
    <r>
      <t>Time_</t>
    </r>
    <r>
      <rPr>
        <sz val="10"/>
        <rFont val="Arial"/>
      </rPr>
      <t>1030</t>
    </r>
    <r>
      <rPr>
        <b/>
        <sz val="10"/>
        <rFont val="Arial"/>
        <family val="2"/>
      </rPr>
      <t>_</t>
    </r>
  </si>
  <si>
    <r>
      <t>Date</t>
    </r>
    <r>
      <rPr>
        <sz val="12"/>
        <rFont val="Arial"/>
        <family val="2"/>
      </rPr>
      <t>_</t>
    </r>
    <r>
      <rPr>
        <sz val="10"/>
        <rFont val="Arial"/>
      </rPr>
      <t>24/10/2012</t>
    </r>
    <r>
      <rPr>
        <sz val="12"/>
        <rFont val="Arial"/>
        <family val="2"/>
      </rPr>
      <t>_</t>
    </r>
  </si>
  <si>
    <r>
      <t xml:space="preserve">(probly </t>
    </r>
    <r>
      <rPr>
        <b/>
        <sz val="10"/>
        <rFont val="Arial"/>
        <family val="2"/>
      </rPr>
      <t>Rick's</t>
    </r>
    <r>
      <rPr>
        <sz val="10"/>
        <rFont val="Arial"/>
      </rPr>
      <t xml:space="preserve"> actual </t>
    </r>
    <r>
      <rPr>
        <b/>
        <sz val="10"/>
        <rFont val="Arial"/>
        <family val="2"/>
      </rPr>
      <t>sighting</t>
    </r>
    <r>
      <rPr>
        <sz val="10"/>
        <rFont val="Arial"/>
      </rPr>
      <t xml:space="preserve"> - Monkey Gums)</t>
    </r>
  </si>
  <si>
    <r>
      <t>Site Tenure</t>
    </r>
    <r>
      <rPr>
        <sz val="10"/>
        <rFont val="Arial"/>
      </rPr>
      <t>_Dampier State Forest_</t>
    </r>
  </si>
  <si>
    <r>
      <t>Easting</t>
    </r>
    <r>
      <rPr>
        <sz val="10"/>
        <rFont val="Arial"/>
      </rPr>
      <t>_0760204_</t>
    </r>
  </si>
  <si>
    <r>
      <t>Northing</t>
    </r>
    <r>
      <rPr>
        <sz val="10"/>
        <rFont val="Arial"/>
      </rPr>
      <t>_6003686_</t>
    </r>
  </si>
  <si>
    <r>
      <t>GPS Error</t>
    </r>
    <r>
      <rPr>
        <sz val="10"/>
        <rFont val="Arial"/>
      </rPr>
      <t>_+/- 5m_</t>
    </r>
  </si>
  <si>
    <t>DBH</t>
  </si>
  <si>
    <t>Bell minor</t>
  </si>
  <si>
    <t>No of  Bandi/Potoroo digs within 5m of CT</t>
  </si>
  <si>
    <r>
      <t>Nature of Observation</t>
    </r>
    <r>
      <rPr>
        <sz val="8"/>
        <rFont val="Arial"/>
        <family val="2"/>
      </rPr>
      <t xml:space="preserve">                                                P: Pellets, D: Digs, O: Observ, N: Nest, C: Call, M: Mound</t>
    </r>
  </si>
  <si>
    <t>Deer</t>
  </si>
  <si>
    <t>G.Glider</t>
  </si>
  <si>
    <t>KFP</t>
  </si>
  <si>
    <t>Trees recorded clockwise on N bearing from Centre Tree</t>
  </si>
  <si>
    <t>Koala</t>
  </si>
  <si>
    <t>Transect</t>
  </si>
  <si>
    <t>I'm estimating approx. 6 digs within 5m of CT, but plenty more around the plot.</t>
  </si>
  <si>
    <t>I've bagged some scats, but not sure if they're something else.</t>
  </si>
  <si>
    <r>
      <t>Soil Type</t>
    </r>
    <r>
      <rPr>
        <sz val="10"/>
        <rFont val="Arial"/>
      </rPr>
      <t xml:space="preserve"> (Sandy, Sandy Loam or Loam?)</t>
    </r>
  </si>
  <si>
    <r>
      <t>Site Number</t>
    </r>
    <r>
      <rPr>
        <sz val="10"/>
        <rFont val="Arial"/>
      </rPr>
      <t>_Tinpot 1 (T1)_</t>
    </r>
  </si>
  <si>
    <r>
      <t>Recorder</t>
    </r>
    <r>
      <rPr>
        <sz val="10"/>
        <rFont val="Arial"/>
      </rPr>
      <t>_Kahli Beissner_</t>
    </r>
  </si>
  <si>
    <t>Time_1045 EST_</t>
  </si>
  <si>
    <r>
      <t>Date</t>
    </r>
    <r>
      <rPr>
        <sz val="10"/>
        <rFont val="Arial"/>
      </rPr>
      <t>_21/3/2012_</t>
    </r>
  </si>
  <si>
    <t>550 x2</t>
  </si>
  <si>
    <t>Fruits (and scats found in nearby creek) bagged</t>
  </si>
  <si>
    <t>Previous fire.</t>
  </si>
  <si>
    <t>Some distressed trees; difficult ID (spongy bark - Box?).</t>
  </si>
  <si>
    <t>Some depth_possible lacustrine sediments</t>
  </si>
  <si>
    <t>Sandy loam alluvial</t>
  </si>
  <si>
    <r>
      <t>Aspect:</t>
    </r>
    <r>
      <rPr>
        <sz val="8"/>
        <rFont val="Arial"/>
        <family val="2"/>
      </rPr>
      <t xml:space="preserve"> Old river bed_flat w. low side ridge</t>
    </r>
  </si>
  <si>
    <t>BT Possum P scratches</t>
  </si>
  <si>
    <t>RT Possum P scratches</t>
  </si>
  <si>
    <t>Large Antechinas scats;</t>
  </si>
  <si>
    <t>Wombat D P</t>
  </si>
  <si>
    <t>Tristan</t>
  </si>
  <si>
    <t>Rob</t>
  </si>
  <si>
    <t>Judy</t>
  </si>
  <si>
    <t>Heather</t>
  </si>
  <si>
    <t>Bob</t>
  </si>
  <si>
    <t>John</t>
  </si>
  <si>
    <t>Keith</t>
  </si>
  <si>
    <t>Kahli</t>
  </si>
  <si>
    <t>475 mm</t>
  </si>
  <si>
    <t>Aspect:</t>
  </si>
  <si>
    <t>Slope down to SSE</t>
  </si>
  <si>
    <t>Elon</t>
  </si>
  <si>
    <t>Esie</t>
  </si>
  <si>
    <t>Excup</t>
  </si>
  <si>
    <t>Emue</t>
  </si>
  <si>
    <t>Ecyp</t>
  </si>
  <si>
    <t>angflo</t>
  </si>
  <si>
    <t>Eela</t>
  </si>
  <si>
    <t>Eglo</t>
  </si>
  <si>
    <t>EUROBODALLA PILOT PLOTS KOALA SURVEY 2012</t>
  </si>
  <si>
    <t>V.Slight slope down to Sth</t>
  </si>
  <si>
    <t>Eastings</t>
  </si>
  <si>
    <t>Northings</t>
  </si>
  <si>
    <t>Time</t>
  </si>
  <si>
    <t>Start</t>
  </si>
  <si>
    <t>Finish</t>
  </si>
  <si>
    <t>Pellet sites</t>
  </si>
  <si>
    <t>Comments</t>
  </si>
  <si>
    <t>TINPOT KOALA SURVEY 2012</t>
  </si>
  <si>
    <r>
      <t>Site Location</t>
    </r>
    <r>
      <rPr>
        <sz val="12"/>
        <rFont val="Arial"/>
        <family val="2"/>
      </rPr>
      <t>_</t>
    </r>
    <r>
      <rPr>
        <sz val="10"/>
        <rFont val="Arial"/>
      </rPr>
      <t>"The Lagoon" (Fergus Hood &amp; Trish Gardiner) Araluen Rd south of Merricumbene</t>
    </r>
    <r>
      <rPr>
        <sz val="12"/>
        <rFont val="Arial"/>
        <family val="2"/>
      </rPr>
      <t>_</t>
    </r>
  </si>
  <si>
    <r>
      <t>Site Tenure</t>
    </r>
    <r>
      <rPr>
        <sz val="12"/>
        <rFont val="Arial"/>
        <family val="2"/>
      </rPr>
      <t>_</t>
    </r>
    <r>
      <rPr>
        <sz val="10"/>
        <rFont val="Arial"/>
      </rPr>
      <t>Private land surrounded by Deua NP</t>
    </r>
    <r>
      <rPr>
        <sz val="12"/>
        <rFont val="Arial"/>
        <family val="2"/>
      </rPr>
      <t>_</t>
    </r>
  </si>
  <si>
    <r>
      <t>Easting</t>
    </r>
    <r>
      <rPr>
        <sz val="10"/>
        <rFont val="Arial"/>
      </rPr>
      <t>_0765648_</t>
    </r>
  </si>
  <si>
    <r>
      <t>Northing</t>
    </r>
    <r>
      <rPr>
        <sz val="10"/>
        <rFont val="Arial"/>
      </rPr>
      <t>_6038292_</t>
    </r>
  </si>
  <si>
    <r>
      <t>Plot Radius_</t>
    </r>
    <r>
      <rPr>
        <sz val="10"/>
        <rFont val="Arial"/>
      </rPr>
      <t>34 m</t>
    </r>
    <r>
      <rPr>
        <b/>
        <sz val="10"/>
        <rFont val="Arial"/>
        <family val="2"/>
      </rPr>
      <t>_</t>
    </r>
  </si>
  <si>
    <r>
      <t>Other: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Goanna scratches;</t>
    </r>
  </si>
  <si>
    <r>
      <rPr>
        <i/>
        <sz val="8"/>
        <rFont val="Arial"/>
        <family val="2"/>
      </rPr>
      <t>E tere</t>
    </r>
    <r>
      <rPr>
        <sz val="8"/>
        <rFont val="Arial"/>
        <family val="2"/>
      </rPr>
      <t xml:space="preserve"> adjacent to plot; active fire record - thick wattle regrowth;</t>
    </r>
  </si>
  <si>
    <t>Unsure? -</t>
  </si>
  <si>
    <t>Use</t>
  </si>
  <si>
    <r>
      <t xml:space="preserve">Soil Depth </t>
    </r>
    <r>
      <rPr>
        <u/>
        <sz val="10"/>
        <rFont val="Arial"/>
        <family val="2"/>
      </rPr>
      <t>(Hardly Any, Some Depth or Deep Topsoil?)</t>
    </r>
  </si>
  <si>
    <r>
      <t>Site Location</t>
    </r>
    <r>
      <rPr>
        <sz val="10"/>
        <rFont val="Arial"/>
      </rPr>
      <t>_Tinpot_</t>
    </r>
  </si>
  <si>
    <t>Rabbit</t>
  </si>
  <si>
    <t>John Cl.</t>
  </si>
  <si>
    <t>John Cow.</t>
  </si>
  <si>
    <t>Unidentified old scat Tree #2 (bagged).</t>
  </si>
  <si>
    <t>Remnants of old hut, fireplace on plot.</t>
  </si>
  <si>
    <t>Plot had been burnt - lots of charcoal &amp; stringys blackened.</t>
  </si>
  <si>
    <t>Drove through nearby Eteret. on the way, but not up on this ridge.</t>
  </si>
  <si>
    <r>
      <t>Easting</t>
    </r>
    <r>
      <rPr>
        <sz val="10"/>
        <rFont val="Arial"/>
      </rPr>
      <t>_0755575_</t>
    </r>
  </si>
  <si>
    <r>
      <t>Northing</t>
    </r>
    <r>
      <rPr>
        <sz val="10"/>
        <rFont val="Arial"/>
      </rPr>
      <t>_5988330_</t>
    </r>
  </si>
  <si>
    <r>
      <t>Datum</t>
    </r>
    <r>
      <rPr>
        <sz val="10"/>
        <rFont val="Arial"/>
      </rPr>
      <t>_UTM 55_</t>
    </r>
  </si>
  <si>
    <r>
      <t>GPS Error</t>
    </r>
    <r>
      <rPr>
        <sz val="10"/>
        <rFont val="Arial"/>
      </rPr>
      <t>_+/- 8 m_</t>
    </r>
  </si>
  <si>
    <r>
      <t>Soil Type</t>
    </r>
    <r>
      <rPr>
        <sz val="10"/>
        <rFont val="Arial"/>
      </rPr>
      <t xml:space="preserve"> (Sandy, Sandy Loam or Loam?)</t>
    </r>
  </si>
  <si>
    <r>
      <t>Pellet Age</t>
    </r>
    <r>
      <rPr>
        <sz val="10"/>
        <rFont val="Arial"/>
      </rPr>
      <t xml:space="preserve">         Old     Mixed    Fresh</t>
    </r>
  </si>
  <si>
    <t>Slopes down to East</t>
  </si>
  <si>
    <t>Plot Radius_23 metres_</t>
  </si>
  <si>
    <t>SAT Criteria   3</t>
  </si>
  <si>
    <r>
      <t>Site Location</t>
    </r>
    <r>
      <rPr>
        <sz val="10"/>
        <rFont val="Arial"/>
      </rPr>
      <t>_Tinpot Road near Jeffers Road intersection (Wandella map)_</t>
    </r>
  </si>
  <si>
    <r>
      <t>Site Tenure</t>
    </r>
    <r>
      <rPr>
        <sz val="10"/>
        <rFont val="Arial"/>
      </rPr>
      <t>_Kooraban National Park?_</t>
    </r>
  </si>
  <si>
    <r>
      <t>Easting</t>
    </r>
    <r>
      <rPr>
        <sz val="10"/>
        <rFont val="Arial"/>
      </rPr>
      <t>_0757138_</t>
    </r>
  </si>
  <si>
    <r>
      <t>Northing</t>
    </r>
    <r>
      <rPr>
        <sz val="10"/>
        <rFont val="Arial"/>
      </rPr>
      <t>_5982403_</t>
    </r>
  </si>
  <si>
    <r>
      <t xml:space="preserve">Geology </t>
    </r>
    <r>
      <rPr>
        <u/>
        <sz val="10"/>
        <rFont val="Arial"/>
        <family val="2"/>
      </rPr>
      <t>(Granitic, Metasediment or Bassalt?)</t>
    </r>
    <r>
      <rPr>
        <sz val="10"/>
        <rFont val="Arial"/>
      </rPr>
      <t>_Metasediment_</t>
    </r>
  </si>
  <si>
    <r>
      <t>Plot Radius</t>
    </r>
    <r>
      <rPr>
        <sz val="10"/>
        <rFont val="Arial"/>
      </rPr>
      <t>_22.5 m_</t>
    </r>
  </si>
  <si>
    <t>Slopes steeply down to Nth</t>
  </si>
  <si>
    <t>380 x2</t>
  </si>
  <si>
    <t>570 x2</t>
  </si>
  <si>
    <t>410 x2</t>
  </si>
  <si>
    <t>Unsure TSP</t>
  </si>
  <si>
    <t>Damper slope; bigger trees below road</t>
  </si>
  <si>
    <t>Non-Stringy large trees looked stressed.</t>
  </si>
  <si>
    <t>Evidence of pre-logging &amp; burning.</t>
  </si>
  <si>
    <r>
      <t>Site Number</t>
    </r>
    <r>
      <rPr>
        <sz val="10"/>
        <rFont val="Arial"/>
      </rPr>
      <t>_T 3_</t>
    </r>
  </si>
  <si>
    <r>
      <t>Recorder</t>
    </r>
    <r>
      <rPr>
        <sz val="10"/>
        <rFont val="Arial"/>
      </rPr>
      <t>_Keith Joliffe_</t>
    </r>
  </si>
  <si>
    <r>
      <t>Time</t>
    </r>
    <r>
      <rPr>
        <sz val="10"/>
        <rFont val="Arial"/>
      </rPr>
      <t>_1100_</t>
    </r>
  </si>
  <si>
    <r>
      <t xml:space="preserve">Geology </t>
    </r>
    <r>
      <rPr>
        <u/>
        <sz val="10"/>
        <rFont val="Arial"/>
        <family val="2"/>
      </rPr>
      <t>(Granitic, Metasediment or Bassalt?)_Metasediment_</t>
    </r>
  </si>
  <si>
    <t>Ridgetop_slopes down N&amp;S</t>
  </si>
  <si>
    <t xml:space="preserve">            Moderate</t>
  </si>
  <si>
    <t>E.piperita?</t>
  </si>
  <si>
    <t xml:space="preserve"> Dept of Environment and Conservation PO Box 656 Merimbula NSW 2548 0264955008</t>
  </si>
  <si>
    <t>______________________________________________________</t>
  </si>
  <si>
    <t>REGULARISED GRID-BASED SPOT ASSESSMENT TECHNIQUE</t>
  </si>
  <si>
    <t>TSP</t>
  </si>
  <si>
    <r>
      <t>Pellet Age</t>
    </r>
    <r>
      <rPr>
        <sz val="10"/>
        <rFont val="Arial"/>
      </rPr>
      <t xml:space="preserve">         Old     Mixed    Fresh</t>
    </r>
  </si>
  <si>
    <t>A/level______/_______=_______%</t>
  </si>
  <si>
    <t>Koala information</t>
  </si>
  <si>
    <t>Information about other Fauna</t>
  </si>
  <si>
    <t>Lyrebird</t>
  </si>
  <si>
    <t>EG Kangaroo</t>
  </si>
  <si>
    <r>
      <t>Easting</t>
    </r>
    <r>
      <rPr>
        <sz val="10"/>
        <rFont val="Arial"/>
      </rPr>
      <t>_0753565_</t>
    </r>
  </si>
  <si>
    <r>
      <t>Site Location</t>
    </r>
    <r>
      <rPr>
        <sz val="10"/>
        <rFont val="Arial"/>
      </rPr>
      <t>_Actual plot is above Big Belimbla Creek (planned plot at creekside_</t>
    </r>
  </si>
  <si>
    <t>Evim</t>
  </si>
  <si>
    <t>MERRI1</t>
  </si>
  <si>
    <t>Data Entry Information</t>
  </si>
  <si>
    <t>Fruits intermingling incl. Ecyp: not precisely like book.</t>
  </si>
  <si>
    <t>1x Angoph costata &amp; 4x Ecyp adjacent to plot.</t>
  </si>
  <si>
    <r>
      <t>Site Number</t>
    </r>
    <r>
      <rPr>
        <sz val="10"/>
        <rFont val="Arial"/>
      </rPr>
      <t>_N1_</t>
    </r>
  </si>
  <si>
    <r>
      <t>Time</t>
    </r>
    <r>
      <rPr>
        <sz val="10"/>
        <rFont val="Arial"/>
      </rPr>
      <t>_1030_</t>
    </r>
  </si>
  <si>
    <r>
      <t>Date</t>
    </r>
    <r>
      <rPr>
        <sz val="10"/>
        <rFont val="Arial"/>
      </rPr>
      <t>_2/5/2012_</t>
    </r>
  </si>
  <si>
    <r>
      <t>Site Location</t>
    </r>
    <r>
      <rPr>
        <sz val="10"/>
        <rFont val="Arial"/>
      </rPr>
      <t xml:space="preserve">_Low ridge above </t>
    </r>
    <r>
      <rPr>
        <b/>
        <sz val="10"/>
        <rFont val="Arial"/>
        <family val="2"/>
      </rPr>
      <t>Gulph Creek Nerrigundah</t>
    </r>
    <r>
      <rPr>
        <sz val="10"/>
        <rFont val="Arial"/>
      </rPr>
      <t xml:space="preserve"> - plot eucs are different from the creekside_</t>
    </r>
  </si>
  <si>
    <r>
      <t>Northing</t>
    </r>
    <r>
      <rPr>
        <sz val="10"/>
        <rFont val="Arial"/>
      </rPr>
      <t>_5987005_</t>
    </r>
  </si>
  <si>
    <r>
      <t>GPS Error</t>
    </r>
    <r>
      <rPr>
        <sz val="10"/>
        <rFont val="Arial"/>
      </rPr>
      <t>_+/- 9m_</t>
    </r>
  </si>
  <si>
    <r>
      <t>Northing</t>
    </r>
    <r>
      <rPr>
        <sz val="10"/>
        <rFont val="Arial"/>
      </rPr>
      <t>_5987544_</t>
    </r>
  </si>
  <si>
    <r>
      <t>GPS Error</t>
    </r>
    <r>
      <rPr>
        <sz val="10"/>
        <rFont val="Arial"/>
      </rPr>
      <t>_+/- 6m_</t>
    </r>
  </si>
  <si>
    <r>
      <t xml:space="preserve">Geology </t>
    </r>
    <r>
      <rPr>
        <u/>
        <sz val="10"/>
        <rFont val="Arial"/>
        <family val="2"/>
      </rPr>
      <t>(Granitic, Metasediment or Bassalt?)</t>
    </r>
    <r>
      <rPr>
        <b/>
        <u/>
        <sz val="10"/>
        <rFont val="Arial"/>
        <family val="2"/>
      </rPr>
      <t>_Metasediment_</t>
    </r>
    <r>
      <rPr>
        <u/>
        <sz val="10"/>
        <rFont val="Arial"/>
        <family val="2"/>
      </rPr>
      <t>(small river rocks around fallen tree roots)</t>
    </r>
  </si>
  <si>
    <t>Some depth</t>
  </si>
  <si>
    <t>V. slight slope to North</t>
  </si>
  <si>
    <t>Plot Radius_16.1 m_</t>
  </si>
  <si>
    <t xml:space="preserve">            Moderate        </t>
  </si>
  <si>
    <t>Wombat holes between plot &amp; river</t>
  </si>
  <si>
    <t>Wallaby P?</t>
  </si>
  <si>
    <t>LN Bandicoot ? P &amp; D</t>
  </si>
  <si>
    <t>Wombat P &amp; D</t>
  </si>
  <si>
    <t>x 4</t>
  </si>
  <si>
    <t>Just noticed - I forgot to put Number of bandicoot digs within 5m of Centre Tree, at survey plot Tinpot #7.</t>
  </si>
  <si>
    <t>We think they are bandicoot.</t>
  </si>
  <si>
    <t>E microcormis?</t>
  </si>
  <si>
    <t>They are all over the place.</t>
  </si>
  <si>
    <t>Slopes down to South</t>
  </si>
  <si>
    <t>Etri</t>
  </si>
  <si>
    <t>990 x2</t>
  </si>
  <si>
    <t>Chewed gumnuts - parrots?</t>
  </si>
  <si>
    <t>720 x2</t>
  </si>
  <si>
    <t xml:space="preserve">  </t>
  </si>
  <si>
    <t>History of fire; not recent; hot.</t>
  </si>
  <si>
    <t>Previous heavy disturbance (incl. logging); distressed &amp;</t>
  </si>
  <si>
    <t xml:space="preserve">dead trees. </t>
  </si>
  <si>
    <t>Casuarina &amp; acacia regrowth.</t>
  </si>
  <si>
    <r>
      <t>Site Number</t>
    </r>
    <r>
      <rPr>
        <sz val="10"/>
        <rFont val="Arial"/>
      </rPr>
      <t>_TW10_</t>
    </r>
  </si>
  <si>
    <r>
      <t>Recorder</t>
    </r>
    <r>
      <rPr>
        <sz val="10"/>
        <rFont val="Arial"/>
      </rPr>
      <t>_Kahli Beissner_</t>
    </r>
  </si>
  <si>
    <r>
      <t>Date</t>
    </r>
    <r>
      <rPr>
        <sz val="10"/>
        <rFont val="Arial"/>
      </rPr>
      <t>_23/5/2012_</t>
    </r>
  </si>
  <si>
    <r>
      <t>Datum</t>
    </r>
    <r>
      <rPr>
        <sz val="10"/>
        <rFont val="Arial"/>
      </rPr>
      <t>_UTM 55_</t>
    </r>
  </si>
  <si>
    <r>
      <t>GPS Error</t>
    </r>
    <r>
      <rPr>
        <sz val="10"/>
        <rFont val="Arial"/>
      </rPr>
      <t>_+/- 18 m_</t>
    </r>
  </si>
  <si>
    <r>
      <t xml:space="preserve">Geology </t>
    </r>
    <r>
      <rPr>
        <u/>
        <sz val="10"/>
        <rFont val="Arial"/>
        <family val="2"/>
      </rPr>
      <t>(Granitic, Metasediment or Bassalt?)</t>
    </r>
    <r>
      <rPr>
        <b/>
        <u/>
        <sz val="10"/>
        <rFont val="Arial"/>
        <family val="2"/>
      </rPr>
      <t>_Metasediment_</t>
    </r>
  </si>
  <si>
    <t>Some Depth</t>
  </si>
  <si>
    <t>Loam</t>
  </si>
  <si>
    <t>Plot Radius_17.25 m_</t>
  </si>
  <si>
    <t>SAT Criteria  3</t>
  </si>
  <si>
    <t xml:space="preserve">            Moderate                  </t>
  </si>
  <si>
    <t>Wallaby  P</t>
  </si>
  <si>
    <t>Wombat  P</t>
  </si>
  <si>
    <t>Rabbit  P</t>
  </si>
  <si>
    <t>BT Possum  P</t>
  </si>
  <si>
    <t>Chris</t>
  </si>
  <si>
    <t>Large Mtn Grey Gum adjacent to plot.</t>
  </si>
  <si>
    <r>
      <t>Site Number</t>
    </r>
    <r>
      <rPr>
        <sz val="10"/>
        <rFont val="Arial"/>
      </rPr>
      <t>_TW8_</t>
    </r>
  </si>
  <si>
    <r>
      <t>Time</t>
    </r>
    <r>
      <rPr>
        <sz val="10"/>
        <rFont val="Arial"/>
      </rPr>
      <t>_1015_</t>
    </r>
  </si>
  <si>
    <r>
      <t>Date</t>
    </r>
    <r>
      <rPr>
        <sz val="10"/>
        <rFont val="Arial"/>
      </rPr>
      <t>_16/5/12_</t>
    </r>
  </si>
  <si>
    <r>
      <t>Site Location</t>
    </r>
    <r>
      <rPr>
        <sz val="10"/>
        <rFont val="Arial"/>
      </rPr>
      <t>_Tinpot Road (Wandella map)_</t>
    </r>
  </si>
  <si>
    <r>
      <t>Easting</t>
    </r>
    <r>
      <rPr>
        <sz val="10"/>
        <rFont val="Arial"/>
      </rPr>
      <t>_0759072_</t>
    </r>
  </si>
  <si>
    <r>
      <t>Northing</t>
    </r>
    <r>
      <rPr>
        <sz val="10"/>
        <rFont val="Arial"/>
      </rPr>
      <t>_5983910_</t>
    </r>
  </si>
  <si>
    <r>
      <t>GPS Error</t>
    </r>
    <r>
      <rPr>
        <sz val="10"/>
        <rFont val="Arial"/>
      </rPr>
      <t>_+/- 5 m_</t>
    </r>
  </si>
  <si>
    <r>
      <t>Plot Radius</t>
    </r>
    <r>
      <rPr>
        <sz val="10"/>
        <rFont val="Arial"/>
      </rPr>
      <t>_17.4 m_</t>
    </r>
  </si>
  <si>
    <t>T3</t>
  </si>
  <si>
    <t>DRA</t>
  </si>
  <si>
    <t>N1</t>
  </si>
  <si>
    <t>BB1</t>
  </si>
  <si>
    <t>TW8</t>
  </si>
  <si>
    <t>TW9</t>
  </si>
  <si>
    <t>T7</t>
  </si>
  <si>
    <t>T1</t>
  </si>
  <si>
    <t>T2</t>
  </si>
  <si>
    <t>Only one of the digs had scats near it.</t>
  </si>
  <si>
    <t>Pre-logged regrowth.</t>
  </si>
  <si>
    <t>2haveseenpellets</t>
  </si>
  <si>
    <t>1haveseenkoala</t>
  </si>
  <si>
    <t>3gridplot</t>
  </si>
  <si>
    <t>Groundcover ease of searching</t>
  </si>
  <si>
    <t>ie pell/trees</t>
  </si>
  <si>
    <t>Prev. fire damage/some deformed trees</t>
  </si>
  <si>
    <r>
      <t>Site Location</t>
    </r>
    <r>
      <rPr>
        <sz val="12"/>
        <rFont val="Arial"/>
        <family val="2"/>
      </rPr>
      <t>_Tinpot Flora Reserve_</t>
    </r>
  </si>
  <si>
    <r>
      <t>Site Tenure</t>
    </r>
    <r>
      <rPr>
        <sz val="12"/>
        <rFont val="Arial"/>
        <family val="2"/>
      </rPr>
      <t>_Forests NSW_</t>
    </r>
  </si>
  <si>
    <t>Slopes down to NW</t>
  </si>
  <si>
    <t>Plot Radius_41.5m_</t>
  </si>
  <si>
    <t>Eagg</t>
  </si>
  <si>
    <t xml:space="preserve">                           Easy</t>
  </si>
  <si>
    <t>Ebos</t>
  </si>
  <si>
    <t>Ebos/bau/mic/mol?</t>
  </si>
  <si>
    <t>400 x2</t>
  </si>
  <si>
    <t>Wallaby P</t>
  </si>
  <si>
    <t>BT Possum P</t>
  </si>
  <si>
    <t>EG Kangaroo P</t>
  </si>
  <si>
    <t>Wombat P</t>
  </si>
  <si>
    <r>
      <t>Easting</t>
    </r>
    <r>
      <rPr>
        <sz val="10"/>
        <rFont val="Arial"/>
      </rPr>
      <t>_0233687_</t>
    </r>
  </si>
  <si>
    <r>
      <t>Northing</t>
    </r>
    <r>
      <rPr>
        <sz val="10"/>
        <rFont val="Arial"/>
      </rPr>
      <t>_6015206_</t>
    </r>
  </si>
  <si>
    <r>
      <t>GPS Error</t>
    </r>
    <r>
      <rPr>
        <sz val="10"/>
        <rFont val="Arial"/>
      </rPr>
      <t>_+/- 12m_</t>
    </r>
  </si>
  <si>
    <r>
      <t>Plot Radius_</t>
    </r>
    <r>
      <rPr>
        <sz val="10"/>
        <rFont val="Arial"/>
      </rPr>
      <t>20 m</t>
    </r>
    <r>
      <rPr>
        <b/>
        <sz val="10"/>
        <rFont val="Arial"/>
        <family val="2"/>
      </rPr>
      <t>_</t>
    </r>
  </si>
  <si>
    <t>Tricky euc ID: elata/sieb &amp; cypell/bosist/microc.</t>
  </si>
  <si>
    <t>Tricky dig ID: bandicoot/potoroo [scats bagged].</t>
  </si>
  <si>
    <r>
      <t>Site Number</t>
    </r>
    <r>
      <rPr>
        <sz val="10"/>
        <rFont val="Arial"/>
      </rPr>
      <t>_T7_</t>
    </r>
  </si>
  <si>
    <r>
      <t>Date</t>
    </r>
    <r>
      <rPr>
        <sz val="10"/>
        <rFont val="Arial"/>
      </rPr>
      <t>_4/4/2012_</t>
    </r>
  </si>
  <si>
    <r>
      <t>Site Location</t>
    </r>
    <r>
      <rPr>
        <sz val="10"/>
        <rFont val="Arial"/>
      </rPr>
      <t>_Tinpot nearer house well above floodline near Tuross River_</t>
    </r>
  </si>
  <si>
    <r>
      <t>Site Tenure</t>
    </r>
    <r>
      <rPr>
        <sz val="10"/>
        <rFont val="Arial"/>
      </rPr>
      <t>_Private land (Bob &amp; Jan Hickman)_</t>
    </r>
  </si>
  <si>
    <r>
      <t>Easting</t>
    </r>
    <r>
      <rPr>
        <sz val="10"/>
        <rFont val="Arial"/>
      </rPr>
      <t>_0757650_</t>
    </r>
  </si>
  <si>
    <r>
      <t>Northing</t>
    </r>
    <r>
      <rPr>
        <sz val="10"/>
        <rFont val="Arial"/>
      </rPr>
      <t>_5989337_</t>
    </r>
  </si>
  <si>
    <r>
      <t xml:space="preserve">No of  </t>
    </r>
    <r>
      <rPr>
        <b/>
        <sz val="8"/>
        <color indexed="10"/>
        <rFont val="Arial"/>
        <family val="2"/>
      </rPr>
      <t>Bandi</t>
    </r>
    <r>
      <rPr>
        <b/>
        <sz val="8"/>
        <rFont val="Arial"/>
        <family val="2"/>
      </rPr>
      <t>/Potoroo</t>
    </r>
    <r>
      <rPr>
        <b/>
        <sz val="8"/>
        <color indexed="10"/>
        <rFont val="Arial"/>
        <family val="2"/>
      </rPr>
      <t xml:space="preserve"> digs</t>
    </r>
    <r>
      <rPr>
        <b/>
        <sz val="8"/>
        <rFont val="Arial"/>
        <family val="2"/>
      </rPr>
      <t xml:space="preserve"> within 5m of CT </t>
    </r>
    <r>
      <rPr>
        <b/>
        <sz val="8"/>
        <color indexed="10"/>
        <rFont val="Arial"/>
        <family val="2"/>
      </rPr>
      <t>~ 6</t>
    </r>
  </si>
  <si>
    <t>Time_1030_</t>
  </si>
  <si>
    <t>{Quite steeply}…</t>
  </si>
  <si>
    <t>{Sandy?}</t>
  </si>
  <si>
    <t>Plot Radius_39.5 m_</t>
  </si>
  <si>
    <t xml:space="preserve">            Moderate               </t>
  </si>
  <si>
    <t>Acacia sp</t>
  </si>
  <si>
    <t>Epan</t>
  </si>
  <si>
    <t>Rabbit D</t>
  </si>
  <si>
    <t>Ebos our best ID, but Esie?</t>
  </si>
  <si>
    <t>Other fruits bagged_larger/rounder-poss. a few other spp</t>
  </si>
  <si>
    <t>Major disturb./severe prev. logging &amp; prev. fire</t>
  </si>
  <si>
    <t>Soft disturbed soil</t>
  </si>
  <si>
    <t>Quite dense wattle &amp; weed understory regrowth</t>
  </si>
  <si>
    <t>Nth-running ridgetop; slopes</t>
  </si>
  <si>
    <t>to both sides - N/W &amp; S/E</t>
  </si>
  <si>
    <t>460 x3</t>
  </si>
  <si>
    <t>Wombat</t>
  </si>
  <si>
    <t>Unidentified dig/mound.</t>
  </si>
  <si>
    <t>Small casuarina regrowth prolific; minimal other underst.</t>
  </si>
  <si>
    <r>
      <t>Date</t>
    </r>
    <r>
      <rPr>
        <sz val="10"/>
        <rFont val="Arial"/>
      </rPr>
      <t>_11/4/2012_</t>
    </r>
  </si>
  <si>
    <r>
      <t>Site Location</t>
    </r>
    <r>
      <rPr>
        <sz val="10"/>
        <rFont val="Arial"/>
      </rPr>
      <t>_Tinpot Kooraban NP (or private) beyond/adjacent to Preserve_</t>
    </r>
  </si>
  <si>
    <r>
      <t>Site Tenure</t>
    </r>
    <r>
      <rPr>
        <sz val="10"/>
        <rFont val="Arial"/>
      </rPr>
      <t>_National Park (or inside private boundary?)</t>
    </r>
  </si>
  <si>
    <r>
      <t>Easting</t>
    </r>
    <r>
      <rPr>
        <sz val="10"/>
        <rFont val="Arial"/>
      </rPr>
      <t>_0754786_</t>
    </r>
  </si>
  <si>
    <t>marks, scorpion, hairy caterpillars, small</t>
  </si>
  <si>
    <t>marsupial scat (bagged) Antechinas?</t>
  </si>
  <si>
    <t>Candace</t>
  </si>
  <si>
    <t>Daniel</t>
  </si>
  <si>
    <t>Strong disturbance, logging, fire, wind, roads, beehives nearby.</t>
  </si>
  <si>
    <t>Burrawangs. Native Sarsaparilla.</t>
  </si>
  <si>
    <r>
      <t>Site Number</t>
    </r>
    <r>
      <rPr>
        <sz val="12"/>
        <rFont val="Arial"/>
        <family val="2"/>
      </rPr>
      <t>_</t>
    </r>
    <r>
      <rPr>
        <sz val="10"/>
        <rFont val="Arial"/>
      </rPr>
      <t>BQ1</t>
    </r>
    <r>
      <rPr>
        <sz val="12"/>
        <rFont val="Arial"/>
        <family val="2"/>
      </rPr>
      <t>_</t>
    </r>
  </si>
  <si>
    <r>
      <t>Recorder</t>
    </r>
    <r>
      <rPr>
        <sz val="12"/>
        <rFont val="Arial"/>
        <family val="2"/>
      </rPr>
      <t>_</t>
    </r>
    <r>
      <rPr>
        <sz val="10"/>
        <rFont val="Arial"/>
      </rPr>
      <t>Keith Joliffe</t>
    </r>
    <r>
      <rPr>
        <sz val="12"/>
        <rFont val="Arial"/>
        <family val="2"/>
      </rPr>
      <t>_</t>
    </r>
  </si>
  <si>
    <r>
      <t>Time_</t>
    </r>
    <r>
      <rPr>
        <sz val="10"/>
        <rFont val="Arial"/>
      </rPr>
      <t>0930</t>
    </r>
    <r>
      <rPr>
        <b/>
        <sz val="10"/>
        <rFont val="Arial"/>
        <family val="2"/>
      </rPr>
      <t>_</t>
    </r>
  </si>
  <si>
    <r>
      <t>Date</t>
    </r>
    <r>
      <rPr>
        <sz val="12"/>
        <rFont val="Arial"/>
        <family val="2"/>
      </rPr>
      <t>_</t>
    </r>
    <r>
      <rPr>
        <sz val="10"/>
        <rFont val="Arial"/>
      </rPr>
      <t>26/9/2012</t>
    </r>
    <r>
      <rPr>
        <sz val="12"/>
        <rFont val="Arial"/>
        <family val="2"/>
      </rPr>
      <t>_</t>
    </r>
  </si>
  <si>
    <r>
      <t>Site Location</t>
    </r>
    <r>
      <rPr>
        <sz val="12"/>
        <rFont val="Arial"/>
        <family val="2"/>
      </rPr>
      <t>_</t>
    </r>
    <r>
      <rPr>
        <sz val="10"/>
        <rFont val="Arial"/>
      </rPr>
      <t>Buckenbowra Road and Quart Pot Road high ridge West of Mogo</t>
    </r>
    <r>
      <rPr>
        <sz val="12"/>
        <rFont val="Arial"/>
        <family val="2"/>
      </rPr>
      <t>_</t>
    </r>
  </si>
  <si>
    <r>
      <t>Northing</t>
    </r>
    <r>
      <rPr>
        <sz val="10"/>
        <rFont val="Arial"/>
      </rPr>
      <t>_6002182_</t>
    </r>
  </si>
  <si>
    <r>
      <t>GPS Error</t>
    </r>
    <r>
      <rPr>
        <sz val="10"/>
        <rFont val="Arial"/>
      </rPr>
      <t>_+/- 6 m_</t>
    </r>
  </si>
  <si>
    <r>
      <t>Plot Radius</t>
    </r>
    <r>
      <rPr>
        <sz val="10"/>
        <rFont val="Arial"/>
      </rPr>
      <t>_38 m_</t>
    </r>
  </si>
  <si>
    <t>`</t>
  </si>
  <si>
    <t>LN Potoroo</t>
  </si>
  <si>
    <t>RT Possum</t>
  </si>
  <si>
    <t>YB Glider</t>
  </si>
  <si>
    <t>Other</t>
  </si>
  <si>
    <t>Team Members</t>
  </si>
  <si>
    <t>OTHER COMMENTS</t>
  </si>
  <si>
    <t>Biolink Ecological Consultants Pty Ltd PO Box 196 Uki NSW 2484 0266726966</t>
  </si>
  <si>
    <r>
      <t>Site Number</t>
    </r>
    <r>
      <rPr>
        <sz val="10"/>
        <rFont val="Arial"/>
      </rPr>
      <t>_DRA_</t>
    </r>
  </si>
  <si>
    <r>
      <t>Date</t>
    </r>
    <r>
      <rPr>
        <sz val="10"/>
        <rFont val="Arial"/>
      </rPr>
      <t>_18/4/2012_</t>
    </r>
  </si>
  <si>
    <r>
      <t>Site Location</t>
    </r>
    <r>
      <rPr>
        <sz val="10"/>
        <rFont val="Arial"/>
      </rPr>
      <t>_DARTS ROAD "A" PLOT Tinpot_</t>
    </r>
  </si>
  <si>
    <r>
      <t>Site Tenure</t>
    </r>
    <r>
      <rPr>
        <sz val="10"/>
        <rFont val="Arial"/>
      </rPr>
      <t>_Kooraban NP (ex-Bodalla SF)_</t>
    </r>
  </si>
  <si>
    <r>
      <t>Easting</t>
    </r>
    <r>
      <rPr>
        <sz val="10"/>
        <rFont val="Arial"/>
      </rPr>
      <t>_0758997_</t>
    </r>
  </si>
  <si>
    <t>long time ago. Nearby Waterfall Creek known historically</t>
  </si>
  <si>
    <t>as an alluvial gold site.</t>
  </si>
  <si>
    <r>
      <t>Site Number</t>
    </r>
    <r>
      <rPr>
        <sz val="12"/>
        <rFont val="Arial"/>
        <family val="2"/>
      </rPr>
      <t>_</t>
    </r>
    <r>
      <rPr>
        <sz val="10"/>
        <rFont val="Arial"/>
      </rPr>
      <t>RUN1</t>
    </r>
    <r>
      <rPr>
        <sz val="12"/>
        <rFont val="Arial"/>
        <family val="2"/>
      </rPr>
      <t>_</t>
    </r>
  </si>
  <si>
    <r>
      <t>Site Location</t>
    </r>
    <r>
      <rPr>
        <sz val="12"/>
        <rFont val="Arial"/>
        <family val="2"/>
      </rPr>
      <t>_</t>
    </r>
    <r>
      <rPr>
        <sz val="10"/>
        <rFont val="Arial"/>
      </rPr>
      <t>Runnyford Road near Mundarlow Creek</t>
    </r>
    <r>
      <rPr>
        <sz val="12"/>
        <rFont val="Arial"/>
        <family val="2"/>
      </rPr>
      <t>_</t>
    </r>
  </si>
  <si>
    <r>
      <t>Easting</t>
    </r>
    <r>
      <rPr>
        <sz val="10"/>
        <rFont val="Arial"/>
      </rPr>
      <t>_0239638_</t>
    </r>
  </si>
  <si>
    <r>
      <t>Northing</t>
    </r>
    <r>
      <rPr>
        <sz val="10"/>
        <rFont val="Arial"/>
      </rPr>
      <t>_6043023_</t>
    </r>
  </si>
  <si>
    <r>
      <t>GPS Error_</t>
    </r>
    <r>
      <rPr>
        <sz val="10"/>
        <rFont val="Arial"/>
      </rPr>
      <t>+/- 6m_</t>
    </r>
  </si>
  <si>
    <r>
      <t>Plot Radius_</t>
    </r>
    <r>
      <rPr>
        <sz val="10"/>
        <rFont val="Arial"/>
      </rPr>
      <t>47 m</t>
    </r>
    <r>
      <rPr>
        <b/>
        <sz val="10"/>
        <rFont val="Arial"/>
        <family val="2"/>
      </rPr>
      <t>_</t>
    </r>
  </si>
  <si>
    <r>
      <rPr>
        <b/>
        <u/>
        <sz val="8"/>
        <rFont val="Arial"/>
        <family val="2"/>
      </rPr>
      <t>Other</t>
    </r>
    <r>
      <rPr>
        <sz val="8"/>
        <rFont val="Arial"/>
        <family val="2"/>
      </rPr>
      <t xml:space="preserve"> 3x Glossy Black-cockatoo near plot</t>
    </r>
  </si>
  <si>
    <t>Slopes down to West</t>
  </si>
  <si>
    <t>A/level_3_/_30_=_10_%</t>
  </si>
  <si>
    <r>
      <t>Comments</t>
    </r>
    <r>
      <rPr>
        <i/>
        <sz val="10"/>
        <rFont val="Arial"/>
        <family val="2"/>
      </rPr>
      <t xml:space="preserve"> Unsure ID_scats TBC</t>
    </r>
  </si>
  <si>
    <t>TBC</t>
  </si>
  <si>
    <t>Tracey</t>
  </si>
  <si>
    <t>Scratches on Eang's_photographed (scats TBC);</t>
  </si>
  <si>
    <t>Other larger Eang's close to plot had same scratches</t>
  </si>
  <si>
    <t>and scats.</t>
  </si>
  <si>
    <r>
      <t>Site Number</t>
    </r>
    <r>
      <rPr>
        <sz val="10"/>
        <rFont val="Arial"/>
      </rPr>
      <t>_T4_</t>
    </r>
  </si>
  <si>
    <r>
      <t>Date</t>
    </r>
    <r>
      <rPr>
        <sz val="10"/>
        <rFont val="Arial"/>
      </rPr>
      <t>_12/9/2012_</t>
    </r>
  </si>
  <si>
    <r>
      <t>Site Location</t>
    </r>
    <r>
      <rPr>
        <sz val="10"/>
        <rFont val="Arial"/>
      </rPr>
      <t>_Preserve Road, Tinpot_</t>
    </r>
  </si>
  <si>
    <r>
      <t>Site Tenure</t>
    </r>
    <r>
      <rPr>
        <sz val="10"/>
        <rFont val="Arial"/>
      </rPr>
      <t>_Kooraban NP adjacent to Private Land_</t>
    </r>
  </si>
  <si>
    <r>
      <t>Easting</t>
    </r>
    <r>
      <rPr>
        <sz val="10"/>
        <rFont val="Arial"/>
      </rPr>
      <t>_0754488_</t>
    </r>
  </si>
  <si>
    <r>
      <t>Northing</t>
    </r>
    <r>
      <rPr>
        <sz val="10"/>
        <rFont val="Arial"/>
      </rPr>
      <t>_5988410_</t>
    </r>
  </si>
  <si>
    <r>
      <t>Plot Radius</t>
    </r>
    <r>
      <rPr>
        <sz val="10"/>
        <rFont val="Arial"/>
      </rPr>
      <t>_22.2 m_</t>
    </r>
  </si>
  <si>
    <r>
      <t>Pellet Age</t>
    </r>
    <r>
      <rPr>
        <sz val="10"/>
        <rFont val="Arial"/>
      </rPr>
      <t xml:space="preserve">         Old</t>
    </r>
  </si>
  <si>
    <t>T4</t>
  </si>
  <si>
    <t>M1</t>
  </si>
  <si>
    <t>M2</t>
  </si>
  <si>
    <t>BQ1</t>
  </si>
  <si>
    <t>RUN1</t>
  </si>
  <si>
    <r>
      <t>Easting</t>
    </r>
    <r>
      <rPr>
        <sz val="10"/>
        <rFont val="Arial"/>
      </rPr>
      <t>_0234753_</t>
    </r>
  </si>
  <si>
    <r>
      <t>Northing</t>
    </r>
    <r>
      <rPr>
        <sz val="10"/>
        <rFont val="Arial"/>
      </rPr>
      <t>_6037574_</t>
    </r>
  </si>
  <si>
    <r>
      <t>GPS Error</t>
    </r>
    <r>
      <rPr>
        <sz val="10"/>
        <rFont val="Arial"/>
      </rPr>
      <t>_+/- 8m_</t>
    </r>
  </si>
  <si>
    <r>
      <t xml:space="preserve">Geology </t>
    </r>
    <r>
      <rPr>
        <u/>
        <sz val="10"/>
        <rFont val="Arial"/>
        <family val="2"/>
      </rPr>
      <t>(Granitic, Metasediment or Bassalt?)</t>
    </r>
    <r>
      <rPr>
        <b/>
        <u/>
        <sz val="10"/>
        <rFont val="Arial"/>
        <family val="2"/>
      </rPr>
      <t>_</t>
    </r>
    <r>
      <rPr>
        <sz val="10"/>
        <rFont val="Arial"/>
      </rPr>
      <t>Metasediment</t>
    </r>
    <r>
      <rPr>
        <b/>
        <u/>
        <sz val="10"/>
        <rFont val="Arial"/>
        <family val="2"/>
      </rPr>
      <t>_</t>
    </r>
  </si>
  <si>
    <r>
      <t>Site Location</t>
    </r>
    <r>
      <rPr>
        <sz val="10"/>
        <rFont val="Arial"/>
      </rPr>
      <t>_South of Tinpot overlooking Wandella Creek off Red Creek Road Wandella map_</t>
    </r>
  </si>
  <si>
    <r>
      <t>Site Tenure</t>
    </r>
    <r>
      <rPr>
        <sz val="10"/>
        <rFont val="Arial"/>
      </rPr>
      <t>_Kooraban National Park_</t>
    </r>
  </si>
  <si>
    <r>
      <t>Easting</t>
    </r>
    <r>
      <rPr>
        <sz val="10"/>
        <rFont val="Arial"/>
      </rPr>
      <t>_0756059_</t>
    </r>
  </si>
  <si>
    <r>
      <t>Northing</t>
    </r>
    <r>
      <rPr>
        <sz val="10"/>
        <rFont val="Arial"/>
      </rPr>
      <t>_5984147_</t>
    </r>
  </si>
  <si>
    <r>
      <t>Plot Radius</t>
    </r>
    <r>
      <rPr>
        <sz val="10"/>
        <rFont val="Arial"/>
      </rPr>
      <t>_27.5 m_</t>
    </r>
  </si>
  <si>
    <t>TW10</t>
  </si>
  <si>
    <r>
      <t>Easting</t>
    </r>
    <r>
      <rPr>
        <sz val="10"/>
        <rFont val="Arial"/>
      </rPr>
      <t>_0762554_</t>
    </r>
  </si>
  <si>
    <r>
      <t>Northing</t>
    </r>
    <r>
      <rPr>
        <sz val="10"/>
        <rFont val="Arial"/>
      </rPr>
      <t>_5996627_</t>
    </r>
  </si>
  <si>
    <r>
      <t>Pellet Age</t>
    </r>
    <r>
      <rPr>
        <sz val="10"/>
        <rFont val="Arial"/>
      </rPr>
      <t xml:space="preserve">         Old (TBC)</t>
    </r>
  </si>
  <si>
    <r>
      <t>Recorder_K. Beissner</t>
    </r>
    <r>
      <rPr>
        <sz val="12"/>
        <rFont val="Arial"/>
        <family val="2"/>
      </rPr>
      <t>_</t>
    </r>
  </si>
  <si>
    <t>Time_1200_</t>
  </si>
  <si>
    <t>Hardly any</t>
  </si>
  <si>
    <t>Aspect: greater than 20 deg slope to Nth</t>
  </si>
  <si>
    <t>Plot Radius_20.4m_</t>
  </si>
  <si>
    <t>Alit</t>
  </si>
  <si>
    <t>Difficult</t>
  </si>
  <si>
    <t>Cedar</t>
  </si>
  <si>
    <r>
      <t>Site Number</t>
    </r>
    <r>
      <rPr>
        <sz val="10"/>
        <rFont val="Arial"/>
      </rPr>
      <t>_C3_</t>
    </r>
  </si>
  <si>
    <r>
      <t>Site Location</t>
    </r>
    <r>
      <rPr>
        <sz val="10"/>
        <rFont val="Arial"/>
      </rPr>
      <t>_Gulph Creek South side, East of Cadgee Bridge_</t>
    </r>
  </si>
  <si>
    <r>
      <t>Site Tenure</t>
    </r>
    <r>
      <rPr>
        <sz val="10"/>
        <rFont val="Arial"/>
      </rPr>
      <t>_Private _ R&amp;M Bruinsma_</t>
    </r>
  </si>
  <si>
    <r>
      <t>Easting</t>
    </r>
    <r>
      <rPr>
        <sz val="10"/>
        <rFont val="Arial"/>
      </rPr>
      <t>_0762616_</t>
    </r>
  </si>
  <si>
    <r>
      <t>Northing</t>
    </r>
    <r>
      <rPr>
        <sz val="10"/>
        <rFont val="Arial"/>
      </rPr>
      <t>_5996718_</t>
    </r>
  </si>
  <si>
    <t>Sthn Hint'land Shrub/Herb/Grass Rip.Forest?</t>
  </si>
  <si>
    <t>E. angophoroides along edge of plot.</t>
  </si>
  <si>
    <t>Nearby presence of E. bosistoana.</t>
  </si>
  <si>
    <t>E. tereticornis 0757605E 5988679N.</t>
  </si>
  <si>
    <t>Many large fallen branches &amp; viney understory</t>
  </si>
  <si>
    <t>200 x2</t>
  </si>
  <si>
    <t>Lyrebird M</t>
  </si>
  <si>
    <t>Multiple Angophora costata near plot.</t>
  </si>
  <si>
    <r>
      <t>Site Number</t>
    </r>
    <r>
      <rPr>
        <sz val="12"/>
        <rFont val="Arial"/>
        <family val="2"/>
      </rPr>
      <t>_</t>
    </r>
    <r>
      <rPr>
        <sz val="10"/>
        <rFont val="Arial"/>
      </rPr>
      <t>M2</t>
    </r>
    <r>
      <rPr>
        <sz val="12"/>
        <rFont val="Arial"/>
        <family val="2"/>
      </rPr>
      <t>_</t>
    </r>
  </si>
  <si>
    <r>
      <t>Time_</t>
    </r>
    <r>
      <rPr>
        <sz val="10"/>
        <rFont val="Arial"/>
      </rPr>
      <t>0944</t>
    </r>
    <r>
      <rPr>
        <b/>
        <sz val="10"/>
        <rFont val="Arial"/>
        <family val="2"/>
      </rPr>
      <t>_</t>
    </r>
  </si>
  <si>
    <r>
      <t>Site Location</t>
    </r>
    <r>
      <rPr>
        <sz val="12"/>
        <rFont val="Arial"/>
        <family val="2"/>
      </rPr>
      <t>_</t>
    </r>
    <r>
      <rPr>
        <sz val="10"/>
        <rFont val="Arial"/>
      </rPr>
      <t>Dwyers Creek Road south west of Moruya</t>
    </r>
    <r>
      <rPr>
        <sz val="12"/>
        <rFont val="Arial"/>
        <family val="2"/>
      </rPr>
      <t>_</t>
    </r>
  </si>
  <si>
    <r>
      <t>Site Tenure</t>
    </r>
    <r>
      <rPr>
        <sz val="12"/>
        <rFont val="Arial"/>
        <family val="2"/>
      </rPr>
      <t>_</t>
    </r>
    <r>
      <rPr>
        <sz val="10"/>
        <rFont val="Arial"/>
      </rPr>
      <t>Vacant Crown Land</t>
    </r>
    <r>
      <rPr>
        <sz val="12"/>
        <rFont val="Arial"/>
        <family val="2"/>
      </rPr>
      <t>_</t>
    </r>
  </si>
  <si>
    <r>
      <t>Site Location</t>
    </r>
    <r>
      <rPr>
        <sz val="12"/>
        <rFont val="Arial"/>
        <family val="2"/>
      </rPr>
      <t>_</t>
    </r>
    <r>
      <rPr>
        <sz val="10"/>
        <rFont val="Arial"/>
      </rPr>
      <t>Fox Gully Road &amp; Dwyers Creek Road Intersection south west of Moruya</t>
    </r>
    <r>
      <rPr>
        <sz val="12"/>
        <rFont val="Arial"/>
        <family val="2"/>
      </rPr>
      <t>_</t>
    </r>
  </si>
  <si>
    <r>
      <t>Site Tenure</t>
    </r>
    <r>
      <rPr>
        <sz val="12"/>
        <rFont val="Arial"/>
        <family val="2"/>
      </rPr>
      <t>_</t>
    </r>
    <r>
      <rPr>
        <sz val="10"/>
        <rFont val="Arial"/>
      </rPr>
      <t>Deua NP adjacent to Moruya SF</t>
    </r>
    <r>
      <rPr>
        <sz val="12"/>
        <rFont val="Arial"/>
        <family val="2"/>
      </rPr>
      <t>_</t>
    </r>
  </si>
  <si>
    <r>
      <t>Easting</t>
    </r>
    <r>
      <rPr>
        <sz val="10"/>
        <rFont val="Arial"/>
      </rPr>
      <t>_0232012_</t>
    </r>
  </si>
  <si>
    <r>
      <t>Northing</t>
    </r>
    <r>
      <rPr>
        <sz val="10"/>
        <rFont val="Arial"/>
      </rPr>
      <t>_6012588_</t>
    </r>
  </si>
  <si>
    <r>
      <t>GPS Error</t>
    </r>
    <r>
      <rPr>
        <sz val="10"/>
        <rFont val="Arial"/>
      </rPr>
      <t>_+/- 11m_</t>
    </r>
  </si>
  <si>
    <r>
      <t>Plot Radius_</t>
    </r>
    <r>
      <rPr>
        <sz val="10"/>
        <rFont val="Arial"/>
      </rPr>
      <t>14.6 m</t>
    </r>
    <r>
      <rPr>
        <b/>
        <sz val="10"/>
        <rFont val="Arial"/>
        <family val="2"/>
      </rPr>
      <t>_</t>
    </r>
  </si>
  <si>
    <r>
      <rPr>
        <b/>
        <sz val="10"/>
        <rFont val="Arial"/>
        <family val="2"/>
      </rPr>
      <t>Other:</t>
    </r>
    <r>
      <rPr>
        <b/>
        <sz val="8"/>
        <rFont val="Arial"/>
        <family val="2"/>
      </rPr>
      <t xml:space="preserve"> </t>
    </r>
    <r>
      <rPr>
        <b/>
        <sz val="8"/>
        <color indexed="10"/>
        <rFont val="Arial"/>
        <family val="2"/>
      </rPr>
      <t>Mustard-bellie</t>
    </r>
    <r>
      <rPr>
        <b/>
        <i/>
        <sz val="8"/>
        <color indexed="10"/>
        <rFont val="Arial"/>
        <family val="2"/>
      </rPr>
      <t>d snake (juv)_correction</t>
    </r>
  </si>
  <si>
    <t>Eeug</t>
  </si>
  <si>
    <t>520 x2</t>
  </si>
  <si>
    <t>Other:</t>
  </si>
  <si>
    <t>Cow P</t>
  </si>
  <si>
    <t>418 x3</t>
  </si>
  <si>
    <t>Evidence of previous bushfire.</t>
  </si>
  <si>
    <t>Easy searching on top of ridge.</t>
  </si>
  <si>
    <t>Burrawangs in forest.</t>
  </si>
  <si>
    <t>Seems pretty deep, black river soil_&amp;_shallow</t>
  </si>
  <si>
    <t>Loam &amp; sandy loam</t>
  </si>
  <si>
    <t>Flat; W side of creek_&amp; slope to Nth</t>
  </si>
  <si>
    <t>Plot Radius_________</t>
  </si>
  <si>
    <t>SAT Criteria  1</t>
  </si>
  <si>
    <t>E elata</t>
  </si>
  <si>
    <t>? TBC</t>
  </si>
  <si>
    <t>Difficult_vine and kikuyu</t>
  </si>
  <si>
    <t>Wallaby S</t>
  </si>
  <si>
    <t>EG Kangaroo S</t>
  </si>
  <si>
    <t>Wombat D; P</t>
  </si>
  <si>
    <t>G.Glider P???</t>
  </si>
  <si>
    <t>Day 1: Keith,  John Cowan, Liam Jennings</t>
  </si>
  <si>
    <t>Day 2: Add Rob, Kahli, Tracey, Sophie,</t>
  </si>
  <si>
    <t>Daniel, Rhonda</t>
  </si>
  <si>
    <t>Lots of wattle by creekside.</t>
  </si>
  <si>
    <t>Red deer have been seen often.</t>
  </si>
  <si>
    <t>Small pellets collected_species unsure_to be checked.</t>
  </si>
  <si>
    <r>
      <t>Site Number</t>
    </r>
    <r>
      <rPr>
        <sz val="12"/>
        <rFont val="Arial"/>
        <family val="2"/>
      </rPr>
      <t>_</t>
    </r>
    <r>
      <rPr>
        <sz val="10"/>
        <rFont val="Arial"/>
      </rPr>
      <t>C 1 Transect</t>
    </r>
    <r>
      <rPr>
        <sz val="12"/>
        <rFont val="Arial"/>
        <family val="2"/>
      </rPr>
      <t>_</t>
    </r>
  </si>
  <si>
    <t>Lightweight steel post on plot - some sort of</t>
  </si>
  <si>
    <t>boundary marker?</t>
  </si>
  <si>
    <r>
      <t>Site Number</t>
    </r>
    <r>
      <rPr>
        <sz val="10"/>
        <rFont val="Arial"/>
      </rPr>
      <t>_TW9_</t>
    </r>
  </si>
  <si>
    <r>
      <t>Time</t>
    </r>
    <r>
      <rPr>
        <sz val="10"/>
        <rFont val="Arial"/>
      </rPr>
      <t>_1330_</t>
    </r>
  </si>
  <si>
    <r>
      <t>Date</t>
    </r>
    <r>
      <rPr>
        <sz val="10"/>
        <rFont val="Arial"/>
      </rPr>
      <t>_16/5/12</t>
    </r>
    <r>
      <rPr>
        <sz val="12"/>
        <rFont val="Arial"/>
        <family val="2"/>
      </rPr>
      <t>_</t>
    </r>
  </si>
  <si>
    <t>Sandy Loam</t>
  </si>
  <si>
    <t>Emac Cmac</t>
  </si>
  <si>
    <t>Moderate</t>
  </si>
  <si>
    <t>492 x2</t>
  </si>
  <si>
    <r>
      <t>Plot Radius_</t>
    </r>
    <r>
      <rPr>
        <sz val="10"/>
        <rFont val="Arial"/>
      </rPr>
      <t>23 m</t>
    </r>
    <r>
      <rPr>
        <b/>
        <sz val="10"/>
        <rFont val="Arial"/>
        <family val="2"/>
      </rPr>
      <t>_</t>
    </r>
  </si>
  <si>
    <r>
      <t>Other</t>
    </r>
    <r>
      <rPr>
        <sz val="10"/>
        <rFont val="Arial"/>
      </rPr>
      <t xml:space="preserve"> Goanna scratch</t>
    </r>
  </si>
  <si>
    <t>Sandy loam</t>
  </si>
  <si>
    <t>Ebos? Or Elon?</t>
  </si>
  <si>
    <t>Eang</t>
  </si>
  <si>
    <t>Sophie</t>
  </si>
  <si>
    <t>Millipedes.</t>
  </si>
  <si>
    <t>Geebung &amp; Spiny mintbush. Some fire history.</t>
  </si>
  <si>
    <t>Difficulty with ID of one euc - Ebos, Epil or Elon?</t>
  </si>
  <si>
    <t>Distressed trees out of fruiting season. Mingled nuts.</t>
  </si>
  <si>
    <r>
      <t>Site Number</t>
    </r>
    <r>
      <rPr>
        <sz val="12"/>
        <rFont val="Arial"/>
        <family val="2"/>
      </rPr>
      <t>_</t>
    </r>
    <r>
      <rPr>
        <sz val="10"/>
        <rFont val="Arial"/>
      </rPr>
      <t>M1</t>
    </r>
    <r>
      <rPr>
        <sz val="12"/>
        <rFont val="Arial"/>
        <family val="2"/>
      </rPr>
      <t>_</t>
    </r>
  </si>
  <si>
    <r>
      <t>Recorder</t>
    </r>
    <r>
      <rPr>
        <sz val="12"/>
        <rFont val="Arial"/>
        <family val="2"/>
      </rPr>
      <t>_</t>
    </r>
    <r>
      <rPr>
        <sz val="10"/>
        <rFont val="Arial"/>
      </rPr>
      <t>Sophie Hall-Aspland</t>
    </r>
    <r>
      <rPr>
        <sz val="12"/>
        <rFont val="Arial"/>
        <family val="2"/>
      </rPr>
      <t>_</t>
    </r>
  </si>
  <si>
    <r>
      <t>Time_</t>
    </r>
    <r>
      <rPr>
        <sz val="10"/>
        <rFont val="Arial"/>
      </rPr>
      <t>1150</t>
    </r>
    <r>
      <rPr>
        <b/>
        <sz val="10"/>
        <rFont val="Arial"/>
        <family val="2"/>
      </rPr>
      <t>_</t>
    </r>
  </si>
  <si>
    <r>
      <t>Date</t>
    </r>
    <r>
      <rPr>
        <sz val="12"/>
        <rFont val="Arial"/>
        <family val="2"/>
      </rPr>
      <t>_</t>
    </r>
    <r>
      <rPr>
        <sz val="10"/>
        <rFont val="Arial"/>
      </rPr>
      <t>19/9/12</t>
    </r>
    <r>
      <rPr>
        <sz val="12"/>
        <rFont val="Arial"/>
        <family val="2"/>
      </rPr>
      <t>_</t>
    </r>
  </si>
  <si>
    <t>Easting</t>
  </si>
  <si>
    <t>Northing</t>
  </si>
  <si>
    <t>C2</t>
  </si>
  <si>
    <t>C3</t>
  </si>
  <si>
    <r>
      <t>_</t>
    </r>
    <r>
      <rPr>
        <sz val="10"/>
        <rFont val="Arial"/>
      </rPr>
      <t>South East of Buckenbowra Station</t>
    </r>
    <r>
      <rPr>
        <sz val="12"/>
        <rFont val="Arial"/>
        <family val="2"/>
      </rPr>
      <t>_</t>
    </r>
  </si>
  <si>
    <r>
      <t>Site Tenure</t>
    </r>
    <r>
      <rPr>
        <sz val="12"/>
        <rFont val="Arial"/>
        <family val="2"/>
      </rPr>
      <t>_</t>
    </r>
    <r>
      <rPr>
        <sz val="10"/>
        <rFont val="Arial"/>
      </rPr>
      <t>Mogo State Forest</t>
    </r>
    <r>
      <rPr>
        <sz val="12"/>
        <rFont val="Arial"/>
        <family val="2"/>
      </rPr>
      <t>_</t>
    </r>
  </si>
  <si>
    <t>LN Bandicoot</t>
  </si>
  <si>
    <t>Acacia falciformis</t>
  </si>
  <si>
    <r>
      <t>Site Number</t>
    </r>
    <r>
      <rPr>
        <sz val="12"/>
        <rFont val="Arial"/>
        <family val="2"/>
      </rPr>
      <t>_T2_</t>
    </r>
  </si>
  <si>
    <r>
      <t>Recorder</t>
    </r>
    <r>
      <rPr>
        <sz val="12"/>
        <rFont val="Arial"/>
        <family val="2"/>
      </rPr>
      <t>_Keith Joliffe_</t>
    </r>
  </si>
  <si>
    <t>Time_1100_</t>
  </si>
  <si>
    <r>
      <t>Date</t>
    </r>
    <r>
      <rPr>
        <sz val="12"/>
        <rFont val="Arial"/>
        <family val="2"/>
      </rPr>
      <t>_28/3/2012_</t>
    </r>
  </si>
  <si>
    <t>Checked by</t>
  </si>
  <si>
    <t>Date</t>
  </si>
  <si>
    <t>Entered by</t>
  </si>
  <si>
    <t>Flat</t>
  </si>
  <si>
    <t>Eteri</t>
  </si>
  <si>
    <t>1850 x2</t>
  </si>
  <si>
    <t>RT Possum P</t>
  </si>
  <si>
    <t>Angflo</t>
  </si>
  <si>
    <t>Large Red Gums with small wattle and casuarina understory.</t>
  </si>
  <si>
    <t>Wide plot both sides of road. Logged stumps from a</t>
  </si>
  <si>
    <r>
      <t>GPS Error</t>
    </r>
    <r>
      <rPr>
        <sz val="10"/>
        <rFont val="Arial"/>
      </rPr>
      <t>_+/- 21m_</t>
    </r>
  </si>
  <si>
    <r>
      <t>Recorder</t>
    </r>
    <r>
      <rPr>
        <sz val="12"/>
        <rFont val="Arial"/>
        <family val="2"/>
      </rPr>
      <t>_</t>
    </r>
    <r>
      <rPr>
        <sz val="10"/>
        <rFont val="Arial"/>
      </rPr>
      <t>Keith Joliffe</t>
    </r>
    <r>
      <rPr>
        <sz val="12"/>
        <rFont val="Arial"/>
        <family val="2"/>
      </rPr>
      <t>_</t>
    </r>
    <r>
      <rPr>
        <sz val="10"/>
        <rFont val="Arial"/>
      </rPr>
      <t>&amp; Kahli Beissner</t>
    </r>
  </si>
  <si>
    <r>
      <t>Time_</t>
    </r>
    <r>
      <rPr>
        <sz val="10"/>
        <rFont val="Arial"/>
      </rPr>
      <t>1500</t>
    </r>
    <r>
      <rPr>
        <b/>
        <sz val="10"/>
        <rFont val="Arial"/>
        <family val="2"/>
      </rPr>
      <t>_&amp; 1000</t>
    </r>
  </si>
  <si>
    <r>
      <t>Date</t>
    </r>
    <r>
      <rPr>
        <sz val="12"/>
        <rFont val="Arial"/>
        <family val="2"/>
      </rPr>
      <t>_</t>
    </r>
    <r>
      <rPr>
        <sz val="10"/>
        <rFont val="Arial"/>
      </rPr>
      <t>11/8/2012</t>
    </r>
    <r>
      <rPr>
        <sz val="12"/>
        <rFont val="Arial"/>
        <family val="2"/>
      </rPr>
      <t>_</t>
    </r>
    <r>
      <rPr>
        <sz val="10"/>
        <rFont val="Arial"/>
      </rPr>
      <t>&amp; 5/9/12</t>
    </r>
  </si>
  <si>
    <r>
      <t>Site Location</t>
    </r>
    <r>
      <rPr>
        <sz val="12"/>
        <rFont val="Arial"/>
        <family val="2"/>
      </rPr>
      <t>_</t>
    </r>
    <r>
      <rPr>
        <sz val="10"/>
        <rFont val="Arial"/>
      </rPr>
      <t>Margot &amp; Richard Bruinsma, Cadgee, next to Cadgee (ex-Wattle Grove) Bridge, on Gulph</t>
    </r>
    <r>
      <rPr>
        <sz val="12"/>
        <rFont val="Arial"/>
        <family val="2"/>
      </rPr>
      <t>_</t>
    </r>
  </si>
  <si>
    <r>
      <t>_</t>
    </r>
    <r>
      <rPr>
        <sz val="10"/>
        <rFont val="Arial"/>
      </rPr>
      <t>Creek</t>
    </r>
    <r>
      <rPr>
        <sz val="12"/>
        <rFont val="Arial"/>
        <family val="2"/>
      </rPr>
      <t>_</t>
    </r>
    <r>
      <rPr>
        <sz val="10"/>
        <rFont val="Arial"/>
      </rPr>
      <t>&amp; on Sth side of bridge at road</t>
    </r>
  </si>
  <si>
    <r>
      <t>Site Tenure</t>
    </r>
    <r>
      <rPr>
        <sz val="12"/>
        <rFont val="Arial"/>
        <family val="2"/>
      </rPr>
      <t>_</t>
    </r>
    <r>
      <rPr>
        <sz val="10"/>
        <rFont val="Arial"/>
      </rPr>
      <t>Private land, West of Dampier SF</t>
    </r>
    <r>
      <rPr>
        <sz val="12"/>
        <rFont val="Arial"/>
        <family val="2"/>
      </rPr>
      <t>_</t>
    </r>
  </si>
  <si>
    <r>
      <t>GPS Error</t>
    </r>
    <r>
      <rPr>
        <sz val="10"/>
        <rFont val="Arial"/>
      </rPr>
      <t>_+/- 9m_&amp; +/- 6m</t>
    </r>
  </si>
  <si>
    <r>
      <t xml:space="preserve">Geology </t>
    </r>
    <r>
      <rPr>
        <u/>
        <sz val="10"/>
        <rFont val="Arial"/>
        <family val="2"/>
      </rPr>
      <t>(Granitic, Metasediment or Bassalt?)</t>
    </r>
    <r>
      <rPr>
        <b/>
        <u/>
        <sz val="10"/>
        <rFont val="Arial"/>
        <family val="2"/>
      </rPr>
      <t>_</t>
    </r>
    <r>
      <rPr>
        <sz val="10"/>
        <rFont val="Arial"/>
      </rPr>
      <t>River flat, with steep rocky ridge opposite (granite?)</t>
    </r>
    <r>
      <rPr>
        <b/>
        <u/>
        <sz val="10"/>
        <rFont val="Arial"/>
        <family val="2"/>
      </rPr>
      <t>_</t>
    </r>
  </si>
  <si>
    <r>
      <t xml:space="preserve">Comments </t>
    </r>
    <r>
      <rPr>
        <sz val="10"/>
        <rFont val="Arial"/>
      </rPr>
      <t>Very small pellets; need checking</t>
    </r>
  </si>
  <si>
    <t>Time_1000_</t>
  </si>
  <si>
    <t>Slopes down to North</t>
  </si>
  <si>
    <t>Plot Radius_21.7 m_</t>
  </si>
  <si>
    <t>910 x3</t>
  </si>
  <si>
    <t>Amea</t>
  </si>
  <si>
    <t>A/level_1_/_30_=_3.3_%</t>
  </si>
  <si>
    <t>Comments SCATS TBC</t>
  </si>
  <si>
    <t>1653 x5</t>
  </si>
  <si>
    <t>755 x3</t>
  </si>
  <si>
    <t>2325 x4</t>
  </si>
  <si>
    <t>KP (TBC)</t>
  </si>
  <si>
    <t>Wombat P D</t>
  </si>
  <si>
    <t>Other Bush Rat</t>
  </si>
  <si>
    <t>750 x3</t>
  </si>
  <si>
    <t>1380 x4</t>
  </si>
  <si>
    <t>John Cowan</t>
  </si>
  <si>
    <t>Liam</t>
  </si>
  <si>
    <t>Rhonda</t>
  </si>
  <si>
    <t>2050 x4</t>
  </si>
  <si>
    <t>Old Mine Shafts</t>
  </si>
  <si>
    <t>Tree 16 (scat TBC) E 0762546 N 5996604 Error +/- 10m</t>
  </si>
  <si>
    <r>
      <t>Site Number</t>
    </r>
    <r>
      <rPr>
        <sz val="10"/>
        <rFont val="Arial"/>
      </rPr>
      <t>_C2_</t>
    </r>
  </si>
  <si>
    <r>
      <t>Recorder</t>
    </r>
    <r>
      <rPr>
        <sz val="10"/>
        <rFont val="Arial"/>
      </rPr>
      <t>_K. Beissner_</t>
    </r>
  </si>
  <si>
    <r>
      <t>Date</t>
    </r>
    <r>
      <rPr>
        <sz val="10"/>
        <rFont val="Arial"/>
      </rPr>
      <t>_5/9/2012_</t>
    </r>
  </si>
  <si>
    <r>
      <t>Site Location</t>
    </r>
    <r>
      <rPr>
        <sz val="10"/>
        <rFont val="Arial"/>
      </rPr>
      <t>_Cadgee Bridge - South East of Gulph Creek_</t>
    </r>
  </si>
  <si>
    <r>
      <t>Site Tenure</t>
    </r>
    <r>
      <rPr>
        <sz val="10"/>
        <rFont val="Arial"/>
      </rPr>
      <t>_Private - M&amp;R Bruinsma_</t>
    </r>
  </si>
  <si>
    <t>Sthn Forests VegCode</t>
  </si>
  <si>
    <t>Adjacent</t>
  </si>
  <si>
    <t>SCIVI Class</t>
  </si>
  <si>
    <t>nil</t>
  </si>
  <si>
    <t>p89</t>
  </si>
  <si>
    <t>p90</t>
  </si>
  <si>
    <t>n183</t>
  </si>
  <si>
    <t>e4</t>
  </si>
  <si>
    <t>p30</t>
  </si>
  <si>
    <t>p91</t>
  </si>
  <si>
    <t>e32A</t>
  </si>
  <si>
    <t>eW5</t>
  </si>
  <si>
    <t>p100</t>
  </si>
  <si>
    <t>p104</t>
  </si>
  <si>
    <t>plots</t>
  </si>
  <si>
    <t>done for second group of</t>
  </si>
  <si>
    <t>Sthn Forsts CRA map not</t>
  </si>
  <si>
    <r>
      <t>Primary spp presence per SCIVI descriptors</t>
    </r>
    <r>
      <rPr>
        <i/>
        <sz val="10"/>
        <rFont val="Arial"/>
        <family val="2"/>
      </rPr>
      <t xml:space="preserve"> (Positive diagnostic species)</t>
    </r>
  </si>
  <si>
    <t>Secondary spp presence per SCIVI descriptors  (Positive diagnostic species)</t>
  </si>
  <si>
    <t>Supplementary spp presence per SCIVI descriptors  (Positive diagnostic species)</t>
  </si>
  <si>
    <t>Suspected suitable spp presence per SCIVI descriptors  (Positive diagnostic species)</t>
  </si>
  <si>
    <t>Primary spp presence per Sthn Forests CRA descriptors (Diagnostic species by % group frequency)</t>
  </si>
  <si>
    <t>Secondary spp presence per Sthn Forests CRA descriptors (Diagnostic species by % group frequency)</t>
  </si>
  <si>
    <t>Supplementary spp presence per Southern Forests CRA descriptors (Diagnostic species by % group frequency)</t>
  </si>
  <si>
    <t>Suspected suitable spp presence per Southern Forests CRA descriptors (Diagnostic species by % group frequency)</t>
  </si>
  <si>
    <t>Primary spp per plot (by number found)</t>
  </si>
  <si>
    <t>Secondary spp per plot</t>
  </si>
  <si>
    <t>Supplementary spp per plot</t>
  </si>
  <si>
    <t>Suspected spp per plot</t>
  </si>
  <si>
    <t>Decision on SCIVI:Plot compatability</t>
  </si>
  <si>
    <t>Decision on CRA:Plot compatability</t>
  </si>
  <si>
    <t>Decision on habitat</t>
  </si>
  <si>
    <t>Summary of habitat potential</t>
  </si>
  <si>
    <r>
      <t xml:space="preserve">p89 </t>
    </r>
    <r>
      <rPr>
        <i/>
        <sz val="8"/>
        <rFont val="Arial"/>
        <family val="2"/>
      </rPr>
      <t>BBay Foothills Frst</t>
    </r>
    <r>
      <rPr>
        <sz val="8"/>
        <rFont val="Arial"/>
        <family val="2"/>
      </rPr>
      <t xml:space="preserve"> Eglo29_p90 </t>
    </r>
    <r>
      <rPr>
        <u/>
        <sz val="8"/>
        <rFont val="Arial"/>
        <family val="2"/>
      </rPr>
      <t>adjacent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Bbay Cycad Frst</t>
    </r>
    <r>
      <rPr>
        <sz val="8"/>
        <rFont val="Arial"/>
        <family val="2"/>
      </rPr>
      <t xml:space="preserve"> Eglo62/Emue23/Epil22/Elon10</t>
    </r>
  </si>
  <si>
    <t>p89 Econ39</t>
  </si>
  <si>
    <r>
      <t xml:space="preserve">p89 angcost18_p90 </t>
    </r>
    <r>
      <rPr>
        <u/>
        <sz val="8"/>
        <rFont val="Arial"/>
        <family val="2"/>
      </rPr>
      <t>adjacent</t>
    </r>
    <r>
      <rPr>
        <sz val="8"/>
        <rFont val="Arial"/>
        <family val="2"/>
      </rPr>
      <t xml:space="preserve"> Emac71</t>
    </r>
  </si>
  <si>
    <r>
      <rPr>
        <sz val="8"/>
        <rFont val="Arial"/>
        <family val="2"/>
      </rPr>
      <t xml:space="preserve">VegGp10 </t>
    </r>
    <r>
      <rPr>
        <i/>
        <sz val="8"/>
        <rFont val="Arial"/>
        <family val="2"/>
      </rPr>
      <t>Sthn Cstl Lowlands Shrub/Grass Dry Frst</t>
    </r>
    <r>
      <rPr>
        <sz val="8"/>
        <rFont val="Arial"/>
        <family val="2"/>
      </rPr>
      <t xml:space="preserve"> Eglo61/Elon52/Emue30/Ecyp30</t>
    </r>
  </si>
  <si>
    <r>
      <t xml:space="preserve">VegGp10 </t>
    </r>
    <r>
      <rPr>
        <i/>
        <sz val="8"/>
        <rFont val="Arial"/>
        <family val="2"/>
      </rPr>
      <t>Sthn Cstl Lowlands Shrub/Grass Dry Frst</t>
    </r>
    <r>
      <rPr>
        <sz val="8"/>
        <rFont val="Arial"/>
        <family val="2"/>
      </rPr>
      <t xml:space="preserve"> Emac39/angflo35</t>
    </r>
  </si>
  <si>
    <t>9 Elon/6 Emue/1 Eglo/3 Ecyp</t>
  </si>
  <si>
    <t>1 Eela</t>
  </si>
  <si>
    <t>3 Esie/3 angflo</t>
  </si>
  <si>
    <t>Requires adjacent Veg Type for compatability</t>
  </si>
  <si>
    <t>Confirmed by our ground-proofing</t>
  </si>
  <si>
    <t>Potentially very good</t>
  </si>
  <si>
    <t>SCIVI p89/p90 &amp; CRA 10 &amp; Plot T1 Very Good</t>
  </si>
  <si>
    <r>
      <t xml:space="preserve">n183 </t>
    </r>
    <r>
      <rPr>
        <i/>
        <sz val="8"/>
        <rFont val="Arial"/>
        <family val="2"/>
      </rPr>
      <t>Sth Coast Hint'land Wet Frst</t>
    </r>
    <r>
      <rPr>
        <sz val="8"/>
        <rFont val="Arial"/>
        <family val="2"/>
      </rPr>
      <t xml:space="preserve"> Ecyp72/Emue68/Elon13/Esmith9</t>
    </r>
  </si>
  <si>
    <r>
      <t>n183 Efast28/Escias</t>
    </r>
    <r>
      <rPr>
        <i/>
        <sz val="8"/>
        <rFont val="Arial"/>
        <family val="2"/>
      </rPr>
      <t>subsp</t>
    </r>
    <r>
      <rPr>
        <sz val="8"/>
        <rFont val="Arial"/>
        <family val="2"/>
      </rPr>
      <t>callim7</t>
    </r>
  </si>
  <si>
    <t>n183angflo30</t>
  </si>
  <si>
    <r>
      <t>n183Esalign</t>
    </r>
    <r>
      <rPr>
        <i/>
        <sz val="8"/>
        <rFont val="Arial"/>
        <family val="2"/>
      </rPr>
      <t>x</t>
    </r>
    <r>
      <rPr>
        <sz val="8"/>
        <rFont val="Arial"/>
        <family val="2"/>
      </rPr>
      <t>botry11</t>
    </r>
  </si>
  <si>
    <r>
      <t xml:space="preserve">VegGp58 </t>
    </r>
    <r>
      <rPr>
        <i/>
        <sz val="8"/>
        <rFont val="Arial"/>
        <family val="2"/>
      </rPr>
      <t>Tablland &amp; Escarpmt Wet Layered Shrub Frst</t>
    </r>
    <r>
      <rPr>
        <sz val="8"/>
        <rFont val="Arial"/>
        <family val="2"/>
      </rPr>
      <t xml:space="preserve"> Ecyp38_VegGp7 </t>
    </r>
    <r>
      <rPr>
        <u/>
        <sz val="8"/>
        <rFont val="Arial"/>
        <family val="2"/>
      </rPr>
      <t>adjacent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Sthn Cstl Hintlnd Shrub/Tussock Grass Dry Frst</t>
    </r>
    <r>
      <rPr>
        <sz val="8"/>
        <rFont val="Arial"/>
        <family val="2"/>
      </rPr>
      <t xml:space="preserve"> Elon52/Emue50/Eglo41</t>
    </r>
  </si>
  <si>
    <r>
      <rPr>
        <sz val="8"/>
        <rFont val="Arial"/>
        <family val="2"/>
      </rPr>
      <t xml:space="preserve">VegGp58 </t>
    </r>
    <r>
      <rPr>
        <i/>
        <sz val="8"/>
        <rFont val="Arial"/>
        <family val="2"/>
      </rPr>
      <t>Tablland &amp; Escarpmt Wet Layered Shrub Frst</t>
    </r>
    <r>
      <rPr>
        <sz val="8"/>
        <rFont val="Arial"/>
        <family val="2"/>
      </rPr>
      <t xml:space="preserve"> Efast81</t>
    </r>
  </si>
  <si>
    <r>
      <t xml:space="preserve">_VegGp7 </t>
    </r>
    <r>
      <rPr>
        <u/>
        <sz val="8"/>
        <rFont val="Arial"/>
        <family val="2"/>
      </rPr>
      <t>adjacent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Sthn Cstl Hintlnd Shrub/Tussock Grass Dry Frst</t>
    </r>
    <r>
      <rPr>
        <sz val="8"/>
        <rFont val="Arial"/>
        <family val="2"/>
      </rPr>
      <t xml:space="preserve"> Eagg61/angflo48/Esie43</t>
    </r>
  </si>
  <si>
    <t>1 Emue/17 Eglo/3 Ebos</t>
  </si>
  <si>
    <t>2 Ebau</t>
  </si>
  <si>
    <t>6 angflo/1 E agg</t>
  </si>
  <si>
    <t>Partially compatible</t>
  </si>
  <si>
    <t>SCIVI n183 &amp; CRA 58/7 &amp; Plot T2 Very Good</t>
  </si>
  <si>
    <r>
      <t xml:space="preserve">e4 </t>
    </r>
    <r>
      <rPr>
        <i/>
        <sz val="8"/>
        <rFont val="Arial"/>
        <family val="2"/>
      </rPr>
      <t>Brogo Shrub Forest</t>
    </r>
    <r>
      <rPr>
        <sz val="8"/>
        <rFont val="Arial"/>
        <family val="2"/>
      </rPr>
      <t xml:space="preserve"> Esmithii71/Emue7_p30 adjacent </t>
    </r>
    <r>
      <rPr>
        <i/>
        <sz val="8"/>
        <rFont val="Arial"/>
        <family val="2"/>
      </rPr>
      <t>Sth Coast River Flat Forest</t>
    </r>
    <r>
      <rPr>
        <sz val="8"/>
        <rFont val="Arial"/>
        <family val="2"/>
      </rPr>
      <t xml:space="preserve"> Eteri23</t>
    </r>
  </si>
  <si>
    <t>p89 angflo35/E agg49/Esie66</t>
  </si>
  <si>
    <r>
      <t xml:space="preserve">VegGp35 </t>
    </r>
    <r>
      <rPr>
        <i/>
        <sz val="8"/>
        <rFont val="Arial"/>
        <family val="2"/>
      </rPr>
      <t>Sth Coast &amp; Byadbo Acacia Scrubs</t>
    </r>
    <r>
      <rPr>
        <sz val="8"/>
        <rFont val="Arial"/>
        <family val="2"/>
      </rPr>
      <t xml:space="preserve"> NO EUCs_VegGp10 </t>
    </r>
    <r>
      <rPr>
        <u/>
        <sz val="8"/>
        <rFont val="Arial"/>
        <family val="2"/>
      </rPr>
      <t>adjacent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Sthn Cstl Lowlands Shrub/Grass Dry Frst</t>
    </r>
    <r>
      <rPr>
        <sz val="8"/>
        <rFont val="Arial"/>
        <family val="2"/>
      </rPr>
      <t xml:space="preserve"> Eglo61/Elon52/Emue30/Ecyp30</t>
    </r>
  </si>
  <si>
    <t>VegGp35 Sth Coast &amp; Byadbo Acacia Scrubs NO EUCs</t>
  </si>
  <si>
    <r>
      <t xml:space="preserve">VegGp35 Sth Coast &amp; Byadbo Acacia Scrubs NO EUCs_VegGp10 </t>
    </r>
    <r>
      <rPr>
        <u/>
        <sz val="8"/>
        <rFont val="Arial"/>
        <family val="2"/>
      </rPr>
      <t>adjacent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Sthn Cstl Lowlands Shrub/Grass Dry Frst</t>
    </r>
    <r>
      <rPr>
        <sz val="8"/>
        <rFont val="Arial"/>
        <family val="2"/>
      </rPr>
      <t xml:space="preserve"> Emac39/angflo35</t>
    </r>
  </si>
  <si>
    <r>
      <t xml:space="preserve">VegGp35 </t>
    </r>
    <r>
      <rPr>
        <i/>
        <sz val="8"/>
        <rFont val="Arial"/>
        <family val="2"/>
      </rPr>
      <t>Sth Coast &amp; Byadbo Acacia Scrubs</t>
    </r>
    <r>
      <rPr>
        <sz val="8"/>
        <rFont val="Arial"/>
        <family val="2"/>
      </rPr>
      <t xml:space="preserve"> NO EUCs</t>
    </r>
  </si>
  <si>
    <t>2 Ebos/3 E cyp</t>
  </si>
  <si>
    <t>18 Eela</t>
  </si>
  <si>
    <t>6 angflo</t>
  </si>
  <si>
    <t>No correlation with e4/p30 confirmed by our gproof</t>
  </si>
  <si>
    <t>Supplementary potential</t>
  </si>
  <si>
    <r>
      <t xml:space="preserve">SCIVI e4/p30 &amp; CRA 35/10 &amp; Plot T7 have </t>
    </r>
    <r>
      <rPr>
        <u/>
        <sz val="8"/>
        <rFont val="Arial"/>
        <family val="2"/>
      </rPr>
      <t>Supplementary</t>
    </r>
    <r>
      <rPr>
        <sz val="8"/>
        <rFont val="Arial"/>
        <family val="2"/>
      </rPr>
      <t xml:space="preserve"> Potential</t>
    </r>
  </si>
  <si>
    <r>
      <t xml:space="preserve">p91 </t>
    </r>
    <r>
      <rPr>
        <i/>
        <sz val="8"/>
        <rFont val="Arial"/>
        <family val="2"/>
      </rPr>
      <t>Clyde-Deua Open Frst</t>
    </r>
    <r>
      <rPr>
        <sz val="8"/>
        <rFont val="Arial"/>
        <family val="2"/>
      </rPr>
      <t xml:space="preserve"> Emue93/Esmith33/Ecyp30/Ebos15_n183 </t>
    </r>
    <r>
      <rPr>
        <u/>
        <sz val="8"/>
        <rFont val="Arial"/>
        <family val="2"/>
      </rPr>
      <t>adjacent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Sth Coast Hint'land Wet Frst</t>
    </r>
    <r>
      <rPr>
        <sz val="8"/>
        <rFont val="Arial"/>
        <family val="2"/>
      </rPr>
      <t xml:space="preserve"> Ecyp72/Emue68/Elon13/Esmith9</t>
    </r>
  </si>
  <si>
    <r>
      <rPr>
        <sz val="8"/>
        <rFont val="Arial"/>
        <family val="2"/>
      </rPr>
      <t xml:space="preserve">n183 </t>
    </r>
    <r>
      <rPr>
        <u/>
        <sz val="8"/>
        <rFont val="Arial"/>
        <family val="2"/>
      </rPr>
      <t>adjacent</t>
    </r>
    <r>
      <rPr>
        <sz val="8"/>
        <rFont val="Arial"/>
        <family val="2"/>
      </rPr>
      <t xml:space="preserve"> Efast28/Esciassubspcallim7</t>
    </r>
  </si>
  <si>
    <r>
      <t xml:space="preserve">p91 Esie62/Eagg33_n183 </t>
    </r>
    <r>
      <rPr>
        <u/>
        <sz val="8"/>
        <rFont val="Arial"/>
        <family val="2"/>
      </rPr>
      <t>adjacent</t>
    </r>
    <r>
      <rPr>
        <sz val="8"/>
        <rFont val="Arial"/>
        <family val="2"/>
      </rPr>
      <t xml:space="preserve"> angflo30</t>
    </r>
  </si>
  <si>
    <r>
      <rPr>
        <sz val="8"/>
        <rFont val="Arial"/>
        <family val="2"/>
      </rPr>
      <t xml:space="preserve">n183 </t>
    </r>
    <r>
      <rPr>
        <u/>
        <sz val="8"/>
        <rFont val="Arial"/>
        <family val="2"/>
      </rPr>
      <t>adjacent</t>
    </r>
    <r>
      <rPr>
        <sz val="8"/>
        <rFont val="Arial"/>
        <family val="2"/>
      </rPr>
      <t xml:space="preserve"> Esalignxbotry11</t>
    </r>
  </si>
  <si>
    <r>
      <t xml:space="preserve">VegGp7 </t>
    </r>
    <r>
      <rPr>
        <i/>
        <sz val="8"/>
        <rFont val="Arial"/>
        <family val="2"/>
      </rPr>
      <t>Sthn Cstl Hintlnd Shrub/Tussock Grass Dry Frst</t>
    </r>
    <r>
      <rPr>
        <sz val="8"/>
        <rFont val="Arial"/>
        <family val="2"/>
      </rPr>
      <t xml:space="preserve"> Elon52/Emue50/Eglo41_VegGp19 </t>
    </r>
    <r>
      <rPr>
        <u/>
        <sz val="8"/>
        <rFont val="Arial"/>
        <family val="2"/>
      </rPr>
      <t>adjacent</t>
    </r>
    <r>
      <rPr>
        <sz val="8"/>
        <rFont val="Arial"/>
        <family val="2"/>
      </rPr>
      <t xml:space="preserve"> Coastl Escpmt &amp; Hintlnd Dry Shrub/Fern Frst Emue89/Ecyp43</t>
    </r>
  </si>
  <si>
    <r>
      <t xml:space="preserve">VegGp7 </t>
    </r>
    <r>
      <rPr>
        <i/>
        <sz val="8"/>
        <rFont val="Arial"/>
        <family val="2"/>
      </rPr>
      <t>Sthn Cstl Hintlnd Shrub/Tussock Grass Dry Frst</t>
    </r>
    <r>
      <rPr>
        <sz val="8"/>
        <rFont val="Arial"/>
        <family val="2"/>
      </rPr>
      <t xml:space="preserve"> Eagg61/angflo48/Esie43_VegGp19 </t>
    </r>
    <r>
      <rPr>
        <u/>
        <sz val="8"/>
        <rFont val="Arial"/>
        <family val="2"/>
      </rPr>
      <t>adjacent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Coastl Escpmt &amp; Hintlnd Dry Shrub/Fern Frst</t>
    </r>
    <r>
      <rPr>
        <sz val="8"/>
        <rFont val="Arial"/>
        <family val="2"/>
      </rPr>
      <t xml:space="preserve"> angflo57/Esie31</t>
    </r>
  </si>
  <si>
    <t>7 Elon/1 Emue/6 Ebos</t>
  </si>
  <si>
    <t>1 Ebau</t>
  </si>
  <si>
    <t>9 Eagg</t>
  </si>
  <si>
    <t>Reasonably compatible</t>
  </si>
  <si>
    <t>SCIVI p91/n183 &amp; CRA 7/19 &amp; Plot T3 Very Good</t>
  </si>
  <si>
    <r>
      <t xml:space="preserve">p89 </t>
    </r>
    <r>
      <rPr>
        <i/>
        <sz val="8"/>
        <rFont val="Arial"/>
        <family val="2"/>
      </rPr>
      <t>BBay Foothills Frst</t>
    </r>
    <r>
      <rPr>
        <sz val="8"/>
        <rFont val="Arial"/>
        <family val="2"/>
      </rPr>
      <t xml:space="preserve"> Eglo29</t>
    </r>
  </si>
  <si>
    <t>p89 angcost18</t>
  </si>
  <si>
    <t>2 Elon/8 Emue/12 Ebos</t>
  </si>
  <si>
    <t>No correlation</t>
  </si>
  <si>
    <t>Potentially fairly good (3 x Pr)</t>
  </si>
  <si>
    <t>SCIVI p89 &amp; CRA 10 &amp; Plot DRA Fairly Good</t>
  </si>
  <si>
    <r>
      <t xml:space="preserve">VegGp7 </t>
    </r>
    <r>
      <rPr>
        <i/>
        <sz val="8"/>
        <rFont val="Arial"/>
        <family val="2"/>
      </rPr>
      <t>Sthn Cstl Hintlnd Shrub/Tussock Grass Dry Frst</t>
    </r>
    <r>
      <rPr>
        <sz val="8"/>
        <rFont val="Arial"/>
        <family val="2"/>
      </rPr>
      <t xml:space="preserve"> Elon52/Emue50/Eglo41</t>
    </r>
  </si>
  <si>
    <r>
      <t xml:space="preserve">VegGp7 </t>
    </r>
    <r>
      <rPr>
        <i/>
        <sz val="8"/>
        <rFont val="Arial"/>
        <family val="2"/>
      </rPr>
      <t>Sthn Cstl Hintlnd Shrub/Tussock Grass Dry Frst</t>
    </r>
    <r>
      <rPr>
        <sz val="8"/>
        <rFont val="Arial"/>
        <family val="2"/>
      </rPr>
      <t xml:space="preserve"> Eagg61/angflo48/Esie43</t>
    </r>
  </si>
  <si>
    <t>26 Eglo</t>
  </si>
  <si>
    <t>4 Eagg</t>
  </si>
  <si>
    <t>Correlation of Primary Spp Eglo</t>
  </si>
  <si>
    <t>Confirmed by our ground-pr, but 2Spp only on plot</t>
  </si>
  <si>
    <t>Insufficient diversity</t>
  </si>
  <si>
    <t>SCIVI p89 &amp; CRA 7 &amp; Plot N1 No Good</t>
  </si>
  <si>
    <r>
      <t xml:space="preserve">VegGp19 </t>
    </r>
    <r>
      <rPr>
        <i/>
        <sz val="8"/>
        <rFont val="Arial"/>
        <family val="2"/>
      </rPr>
      <t>Coastl Escpmt &amp; Hintlnd Dry Shrub/Fern Frst</t>
    </r>
    <r>
      <rPr>
        <sz val="8"/>
        <rFont val="Arial"/>
        <family val="2"/>
      </rPr>
      <t xml:space="preserve"> Emue89/Ecyp43_VegGp18 </t>
    </r>
    <r>
      <rPr>
        <u/>
        <sz val="8"/>
        <rFont val="Arial"/>
        <family val="2"/>
      </rPr>
      <t>adjacent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Sthn Cstl Htlnd Moist Shrub/Vine/Grass Frst</t>
    </r>
    <r>
      <rPr>
        <sz val="8"/>
        <rFont val="Arial"/>
        <family val="2"/>
      </rPr>
      <t xml:space="preserve"> Emue72/Ecyp64</t>
    </r>
  </si>
  <si>
    <r>
      <t xml:space="preserve">VegGp19 </t>
    </r>
    <r>
      <rPr>
        <i/>
        <sz val="8"/>
        <rFont val="Arial"/>
        <family val="2"/>
      </rPr>
      <t>Coastl Escpmt &amp; Hintlnd Dry Shrub/Fern Frst</t>
    </r>
    <r>
      <rPr>
        <sz val="8"/>
        <rFont val="Arial"/>
        <family val="2"/>
      </rPr>
      <t xml:space="preserve"> angflo57/Esie31</t>
    </r>
  </si>
  <si>
    <t>5 Emue</t>
  </si>
  <si>
    <t>16 Eela</t>
  </si>
  <si>
    <t>Virtually no correlation</t>
  </si>
  <si>
    <t>Faint correlation with Prim Spp x1</t>
  </si>
  <si>
    <t>Requires adjacent forest type for suitability</t>
  </si>
  <si>
    <t>SCIVI n183 &amp; CRA 19/18 &amp; Plot BB1 Require Adjacent help</t>
  </si>
  <si>
    <r>
      <t xml:space="preserve">p89 </t>
    </r>
    <r>
      <rPr>
        <i/>
        <sz val="8"/>
        <rFont val="Arial"/>
        <family val="2"/>
      </rPr>
      <t>BBay Foothills Frst</t>
    </r>
    <r>
      <rPr>
        <sz val="8"/>
        <rFont val="Arial"/>
        <family val="2"/>
      </rPr>
      <t xml:space="preserve"> Eglo29_n183 </t>
    </r>
    <r>
      <rPr>
        <u/>
        <sz val="8"/>
        <rFont val="Arial"/>
        <family val="2"/>
      </rPr>
      <t>adjacent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Sth Coast Hint'land Wet Frst</t>
    </r>
    <r>
      <rPr>
        <sz val="8"/>
        <rFont val="Arial"/>
        <family val="2"/>
      </rPr>
      <t xml:space="preserve"> Ecyp72/Emue68/Elon13/Esmith9</t>
    </r>
  </si>
  <si>
    <r>
      <t xml:space="preserve">p89 Econ39_n183 </t>
    </r>
    <r>
      <rPr>
        <u/>
        <sz val="8"/>
        <rFont val="Arial"/>
        <family val="2"/>
      </rPr>
      <t xml:space="preserve">adjacent </t>
    </r>
    <r>
      <rPr>
        <sz val="8"/>
        <rFont val="Arial"/>
        <family val="2"/>
      </rPr>
      <t>Esalignxbotry11</t>
    </r>
  </si>
  <si>
    <r>
      <rPr>
        <sz val="8"/>
        <rFont val="Arial"/>
        <family val="2"/>
      </rPr>
      <t xml:space="preserve">n183 </t>
    </r>
    <r>
      <rPr>
        <u/>
        <sz val="8"/>
        <rFont val="Arial"/>
        <family val="2"/>
      </rPr>
      <t>adjacent</t>
    </r>
    <r>
      <rPr>
        <sz val="8"/>
        <rFont val="Arial"/>
        <family val="2"/>
      </rPr>
      <t xml:space="preserve"> angflo30</t>
    </r>
  </si>
  <si>
    <r>
      <t xml:space="preserve">p89 angcost18_n183 </t>
    </r>
    <r>
      <rPr>
        <u/>
        <sz val="8"/>
        <rFont val="Arial"/>
        <family val="2"/>
      </rPr>
      <t>adjacent</t>
    </r>
    <r>
      <rPr>
        <sz val="8"/>
        <rFont val="Arial"/>
        <family val="2"/>
      </rPr>
      <t xml:space="preserve"> Esalignxbotry11</t>
    </r>
  </si>
  <si>
    <r>
      <t xml:space="preserve">VegGp2 </t>
    </r>
    <r>
      <rPr>
        <i/>
        <sz val="8"/>
        <rFont val="Arial"/>
        <family val="2"/>
      </rPr>
      <t>Sth Coast Lowland Dry Shrub Frst</t>
    </r>
    <r>
      <rPr>
        <sz val="8"/>
        <rFont val="Arial"/>
        <family val="2"/>
      </rPr>
      <t xml:space="preserve"> Eglo39_VegGp48 </t>
    </r>
    <r>
      <rPr>
        <u/>
        <sz val="8"/>
        <rFont val="Arial"/>
        <family val="2"/>
      </rPr>
      <t>adjacent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Cstl Lowlnds Riparian Herb/Grass Frst</t>
    </r>
    <r>
      <rPr>
        <sz val="8"/>
        <rFont val="Arial"/>
        <family val="2"/>
      </rPr>
      <t xml:space="preserve"> NO DIAGN EUCs but ocasional Eglo</t>
    </r>
  </si>
  <si>
    <r>
      <t xml:space="preserve">VegGp2 </t>
    </r>
    <r>
      <rPr>
        <i/>
        <sz val="8"/>
        <rFont val="Arial"/>
        <family val="2"/>
      </rPr>
      <t>Sth Coast Lowland Dry Shrub Frst</t>
    </r>
    <r>
      <rPr>
        <sz val="8"/>
        <rFont val="Arial"/>
        <family val="2"/>
      </rPr>
      <t xml:space="preserve"> Econsid31_VegGp48 adjacent </t>
    </r>
    <r>
      <rPr>
        <i/>
        <sz val="8"/>
        <rFont val="Arial"/>
        <family val="2"/>
      </rPr>
      <t>Cstl Lowlnds Riparian Herb/Grass Frst</t>
    </r>
    <r>
      <rPr>
        <sz val="8"/>
        <rFont val="Arial"/>
        <family val="2"/>
      </rPr>
      <t xml:space="preserve"> NO DIAGN EUCs but Eela dominant &amp; ocasional Ebotr</t>
    </r>
  </si>
  <si>
    <r>
      <rPr>
        <sz val="8"/>
        <rFont val="Arial"/>
        <family val="2"/>
      </rPr>
      <t xml:space="preserve">_VegGp48 </t>
    </r>
    <r>
      <rPr>
        <u/>
        <sz val="8"/>
        <rFont val="Arial"/>
        <family val="2"/>
      </rPr>
      <t>adjacent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Cstl Lowlnds Riparian Herb/Grass Frst</t>
    </r>
    <r>
      <rPr>
        <sz val="8"/>
        <rFont val="Arial"/>
        <family val="2"/>
      </rPr>
      <t xml:space="preserve"> NO DIAGN EUCs but angflo dominant</t>
    </r>
  </si>
  <si>
    <t>16 Emue/13 Ebos</t>
  </si>
  <si>
    <t>1 angflo</t>
  </si>
  <si>
    <t>Only Suppl x1Spp correlates</t>
  </si>
  <si>
    <t>SCIVI p89/n183 &amp; CRA 2/48 &amp; Plot TW8 Require Adjacent help</t>
  </si>
  <si>
    <r>
      <t xml:space="preserve">e32A </t>
    </r>
    <r>
      <rPr>
        <i/>
        <sz val="8"/>
        <rFont val="Arial"/>
        <family val="2"/>
      </rPr>
      <t>Deua-Brogo Fthills Dry Shr Frst</t>
    </r>
    <r>
      <rPr>
        <sz val="8"/>
        <rFont val="Arial"/>
        <family val="2"/>
      </rPr>
      <t xml:space="preserve"> Elon45/Emue41/Etri33/Eglo32/Ebos9</t>
    </r>
  </si>
  <si>
    <t>e32A Esie66/Eagg64/angflo54</t>
  </si>
  <si>
    <r>
      <t xml:space="preserve">VegGp7 </t>
    </r>
    <r>
      <rPr>
        <i/>
        <sz val="8"/>
        <rFont val="Arial"/>
        <family val="2"/>
      </rPr>
      <t>Sthn Cstl Hintlnd Shrub/Tussock Grass Dry Frst</t>
    </r>
    <r>
      <rPr>
        <sz val="8"/>
        <rFont val="Arial"/>
        <family val="2"/>
      </rPr>
      <t xml:space="preserve"> Elon52/Emue50/Eglo41_VegGp19 </t>
    </r>
    <r>
      <rPr>
        <u/>
        <sz val="8"/>
        <rFont val="Arial"/>
        <family val="2"/>
      </rPr>
      <t>adjacent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Coastl Escpmt &amp; Hintlnd Dry Shrub/Fern Frst</t>
    </r>
    <r>
      <rPr>
        <sz val="8"/>
        <rFont val="Arial"/>
        <family val="2"/>
      </rPr>
      <t xml:space="preserve"> Emue89/Ecyp43</t>
    </r>
  </si>
  <si>
    <t>3 Ebos</t>
  </si>
  <si>
    <t>21 Esie/6 Eagg</t>
  </si>
  <si>
    <t>Insufficient correlation</t>
  </si>
  <si>
    <t>SCIVI e32A &amp; CRA 7/19 &amp; Plot TW9 Very Good</t>
  </si>
  <si>
    <t>5 Etri</t>
  </si>
  <si>
    <t>16 Esie/9 Eagg</t>
  </si>
  <si>
    <t>SCIVI e32A &amp; CRA 7/19 &amp; Plot TW10 Very Good</t>
  </si>
  <si>
    <r>
      <t xml:space="preserve">p91 </t>
    </r>
    <r>
      <rPr>
        <i/>
        <sz val="8"/>
        <rFont val="Arial"/>
        <family val="2"/>
      </rPr>
      <t>Clyde-Deua Open Frst</t>
    </r>
    <r>
      <rPr>
        <sz val="8"/>
        <rFont val="Arial"/>
        <family val="2"/>
      </rPr>
      <t xml:space="preserve"> Emue93/Esmith33/Ecyp30/Ebos15_e32A </t>
    </r>
    <r>
      <rPr>
        <u/>
        <sz val="8"/>
        <rFont val="Arial"/>
        <family val="2"/>
      </rPr>
      <t>adjacent</t>
    </r>
    <r>
      <rPr>
        <sz val="8"/>
        <rFont val="Arial"/>
        <family val="2"/>
      </rPr>
      <t xml:space="preserve"> Elon45/Emue41/Etri33/Eglo32/Ebos9</t>
    </r>
  </si>
  <si>
    <r>
      <t xml:space="preserve">p91 Esie62/Eagg33_e32A </t>
    </r>
    <r>
      <rPr>
        <u/>
        <sz val="8"/>
        <rFont val="Arial"/>
        <family val="2"/>
      </rPr>
      <t>adjacent</t>
    </r>
    <r>
      <rPr>
        <sz val="8"/>
        <rFont val="Arial"/>
        <family val="2"/>
      </rPr>
      <t xml:space="preserve"> Esie66/Eagg64/angflo54</t>
    </r>
  </si>
  <si>
    <t>7 Eglo/4 Ebos/6 Ecyp/6 Etri</t>
  </si>
  <si>
    <t>3 Esie/3 Eagg</t>
  </si>
  <si>
    <t>Primaries well correlated</t>
  </si>
  <si>
    <t>SCIVI p91/e32A &amp; CRA 10 &amp; Plot T11 Very Good</t>
  </si>
  <si>
    <r>
      <t xml:space="preserve">p89 </t>
    </r>
    <r>
      <rPr>
        <i/>
        <sz val="8"/>
        <rFont val="Arial"/>
        <family val="2"/>
      </rPr>
      <t>BBay Foothills Frst</t>
    </r>
    <r>
      <rPr>
        <sz val="8"/>
        <rFont val="Arial"/>
        <family val="2"/>
      </rPr>
      <t xml:space="preserve"> Eglo29_p30 adjacent Sth Coast River Flat Forest Eteri23</t>
    </r>
  </si>
  <si>
    <r>
      <t xml:space="preserve">e4 Esie7_p30 </t>
    </r>
    <r>
      <rPr>
        <u/>
        <sz val="8"/>
        <rFont val="Arial"/>
        <family val="2"/>
      </rPr>
      <t>adjacent</t>
    </r>
    <r>
      <rPr>
        <sz val="8"/>
        <rFont val="Arial"/>
        <family val="2"/>
      </rPr>
      <t xml:space="preserve"> angflo28</t>
    </r>
  </si>
  <si>
    <t>0_p30 adjacent angflo28</t>
  </si>
  <si>
    <t>p30 Sth Coast River Flat Forest Eteri23</t>
  </si>
  <si>
    <t>p30 angflo28</t>
  </si>
  <si>
    <t>3 Eglo/11 Ebos</t>
  </si>
  <si>
    <t>5 Ebos/19 Eteri</t>
  </si>
  <si>
    <t>5 angflo/1 Cmac</t>
  </si>
  <si>
    <t>2 Emue/4 Ebos</t>
  </si>
  <si>
    <t>19 Eela</t>
  </si>
  <si>
    <t>3 angflo</t>
  </si>
  <si>
    <t>5 Ebos</t>
  </si>
  <si>
    <t>12 Eela</t>
  </si>
  <si>
    <t>10 angflo</t>
  </si>
  <si>
    <t>p100 Escarpment FoothillsWet Forest Emue26</t>
  </si>
  <si>
    <t>1 Emue/8 Eglo/16 Ebos/1 Etri</t>
  </si>
  <si>
    <t>2 Eang/1 Cmac</t>
  </si>
  <si>
    <t>SCIVI p100 &amp; Plot M1 Very Good</t>
  </si>
  <si>
    <t>No correlation with p100 confirmed by our gproof_it's not wet at M1!</t>
  </si>
  <si>
    <t>eW5 Wadbilliga Gorge Dry Forest_Eglo62/Ecyp15/Emue15/Evim12</t>
  </si>
  <si>
    <t>Eela21/Ebau15/Econsid12/Erad12</t>
  </si>
  <si>
    <t>angflo80/Eang50/Eagg21</t>
  </si>
  <si>
    <t>14 Eglo</t>
  </si>
  <si>
    <t>11 Eang</t>
  </si>
  <si>
    <t>5 Esie</t>
  </si>
  <si>
    <t>Potentially fairly good (as part of a wider area)</t>
  </si>
  <si>
    <t>SCIVI eW5 and Plot T4 Fairly Good as part of a wider area</t>
  </si>
  <si>
    <r>
      <t xml:space="preserve">e32A </t>
    </r>
    <r>
      <rPr>
        <i/>
        <sz val="8"/>
        <rFont val="Arial"/>
        <family val="2"/>
      </rPr>
      <t>Deua-Brogo Fthills Dry Shr Frst</t>
    </r>
    <r>
      <rPr>
        <sz val="8"/>
        <rFont val="Arial"/>
        <family val="2"/>
      </rPr>
      <t xml:space="preserve"> Elon45/Emue41/Etri33/Eglo32/Ebos9_p100 </t>
    </r>
    <r>
      <rPr>
        <u/>
        <sz val="8"/>
        <rFont val="Arial"/>
        <family val="2"/>
      </rPr>
      <t>adjacent</t>
    </r>
    <r>
      <rPr>
        <sz val="8"/>
        <rFont val="Arial"/>
        <family val="2"/>
      </rPr>
      <t xml:space="preserve"> Escarpment FoothillsWet Forest Emue26</t>
    </r>
  </si>
  <si>
    <t>SCIVI e32A &amp; Plot M2 Good</t>
  </si>
  <si>
    <t>p90 Batemans Bay Cycad Forest_Eglo62/Emue23/Epil22/Elon10</t>
  </si>
  <si>
    <t>Cmac71</t>
  </si>
  <si>
    <t>angcost4/Esaligxbot1</t>
  </si>
  <si>
    <t>7 Eglo/5 Etri</t>
  </si>
  <si>
    <t>18 Cmac</t>
  </si>
  <si>
    <t>Potentially modestly useful (2 Prim but low in numbers)</t>
  </si>
  <si>
    <t>SCIVI p90 &amp; Plot BQ1 Good</t>
  </si>
  <si>
    <t>Potentially good (2 Prims)</t>
  </si>
  <si>
    <t>SCIVI p30 &amp; Plot RUN1 Good</t>
  </si>
  <si>
    <t>10 Eglo/9 Evim/2 Ecyp</t>
  </si>
  <si>
    <t>8 angflo/1 Acas</t>
  </si>
  <si>
    <t>Potentially very good (3 Prims)</t>
  </si>
  <si>
    <t>SCIVI p90 &amp; Plot MERRI1 Very Good</t>
  </si>
  <si>
    <t>p104 Southern Lowland wet Forest_Eglo 34/Epil59</t>
  </si>
  <si>
    <t>Escias6</t>
  </si>
  <si>
    <t>Cmac78</t>
  </si>
  <si>
    <t>Esaligxbotryoi11</t>
  </si>
  <si>
    <t>10 Eglo/3 Ecyp</t>
  </si>
  <si>
    <t>Potentially fairly good (2 Prims)</t>
  </si>
  <si>
    <t>SCIVI p104 &amp; Plot EL1  Good</t>
  </si>
  <si>
    <t>12 Eglo/1 Ecyp</t>
  </si>
  <si>
    <t>2 Cmac</t>
  </si>
  <si>
    <t>SCIVI p104 &amp; Plot EL2 Very  Good</t>
  </si>
  <si>
    <t>Potentially fairly good alongside adjacent</t>
  </si>
  <si>
    <t>SCIVI p89/p30 and Plot C2 Good</t>
  </si>
  <si>
    <t>SCIVI p89/p30 and Plot C2 Fairly Good with adjacent</t>
  </si>
  <si>
    <t>Sthn Forsts CRA descriptors not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</si>
</sst>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"/>
    </font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sz val="10"/>
      <name val="Arial"/>
    </font>
    <font>
      <sz val="9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b/>
      <sz val="8"/>
      <color indexed="10"/>
      <name val="Arial"/>
      <family val="2"/>
    </font>
    <font>
      <sz val="10"/>
      <name val="Tahoma"/>
      <family val="2"/>
    </font>
    <font>
      <b/>
      <i/>
      <sz val="10"/>
      <name val="Arial"/>
      <family val="2"/>
    </font>
    <font>
      <i/>
      <sz val="8"/>
      <name val="Arial"/>
      <family val="2"/>
    </font>
    <font>
      <sz val="8"/>
      <color indexed="10"/>
      <name val="Arial"/>
      <family val="2"/>
    </font>
    <font>
      <b/>
      <i/>
      <sz val="8"/>
      <color indexed="10"/>
      <name val="Arial"/>
      <family val="2"/>
    </font>
    <font>
      <b/>
      <u/>
      <sz val="8"/>
      <name val="Arial"/>
      <family val="2"/>
    </font>
    <font>
      <sz val="8"/>
      <name val="Verdana"/>
    </font>
    <font>
      <b/>
      <i/>
      <sz val="8"/>
      <name val="Arial"/>
      <family val="2"/>
    </font>
    <font>
      <sz val="11"/>
      <name val="Arial"/>
    </font>
    <font>
      <sz val="10"/>
      <name val="Arial"/>
      <family val="2"/>
    </font>
    <font>
      <u/>
      <sz val="8"/>
      <name val="Arial"/>
      <family val="2"/>
    </font>
    <font>
      <i/>
      <sz val="10"/>
      <color rgb="FFFF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FF33CC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7">
    <xf numFmtId="0" fontId="0" fillId="0" borderId="0" xfId="0"/>
    <xf numFmtId="0" fontId="2" fillId="0" borderId="0" xfId="0" applyFont="1"/>
    <xf numFmtId="0" fontId="7" fillId="0" borderId="0" xfId="0" applyFont="1"/>
    <xf numFmtId="0" fontId="2" fillId="0" borderId="1" xfId="0" applyFont="1" applyBorder="1"/>
    <xf numFmtId="0" fontId="7" fillId="0" borderId="1" xfId="0" applyFont="1" applyBorder="1"/>
    <xf numFmtId="0" fontId="0" fillId="0" borderId="1" xfId="0" applyBorder="1"/>
    <xf numFmtId="0" fontId="7" fillId="0" borderId="1" xfId="0" applyFont="1" applyBorder="1" applyAlignment="1">
      <alignment horizontal="center"/>
    </xf>
    <xf numFmtId="0" fontId="7" fillId="0" borderId="1" xfId="0" applyFont="1" applyBorder="1" applyAlignment="1"/>
    <xf numFmtId="0" fontId="7" fillId="0" borderId="2" xfId="0" applyFont="1" applyBorder="1" applyAlignment="1"/>
    <xf numFmtId="0" fontId="7" fillId="0" borderId="3" xfId="0" applyFont="1" applyBorder="1" applyAlignment="1"/>
    <xf numFmtId="0" fontId="2" fillId="0" borderId="4" xfId="0" applyFont="1" applyBorder="1"/>
    <xf numFmtId="0" fontId="7" fillId="0" borderId="2" xfId="0" applyFont="1" applyBorder="1"/>
    <xf numFmtId="0" fontId="2" fillId="0" borderId="1" xfId="0" applyFont="1" applyBorder="1" applyAlignment="1">
      <alignment horizontal="center"/>
    </xf>
    <xf numFmtId="0" fontId="0" fillId="0" borderId="0" xfId="0" applyAlignment="1"/>
    <xf numFmtId="0" fontId="2" fillId="0" borderId="0" xfId="0" applyFont="1" applyAlignment="1"/>
    <xf numFmtId="0" fontId="0" fillId="0" borderId="3" xfId="0" applyBorder="1" applyAlignment="1"/>
    <xf numFmtId="0" fontId="10" fillId="0" borderId="2" xfId="0" applyFont="1" applyBorder="1" applyAlignment="1"/>
    <xf numFmtId="0" fontId="8" fillId="0" borderId="4" xfId="0" applyFont="1" applyBorder="1" applyAlignment="1"/>
    <xf numFmtId="0" fontId="7" fillId="0" borderId="4" xfId="0" applyFont="1" applyBorder="1"/>
    <xf numFmtId="0" fontId="7" fillId="0" borderId="0" xfId="0" applyFont="1" applyAlignment="1"/>
    <xf numFmtId="0" fontId="3" fillId="0" borderId="0" xfId="0" applyFont="1" applyAlignment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0" fontId="0" fillId="0" borderId="4" xfId="0" applyBorder="1" applyAlignment="1"/>
    <xf numFmtId="0" fontId="7" fillId="0" borderId="5" xfId="0" applyFont="1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11" fillId="0" borderId="9" xfId="0" applyFont="1" applyBorder="1" applyAlignment="1"/>
    <xf numFmtId="0" fontId="7" fillId="0" borderId="8" xfId="0" applyFont="1" applyBorder="1" applyAlignment="1"/>
    <xf numFmtId="0" fontId="8" fillId="0" borderId="0" xfId="0" applyFont="1"/>
    <xf numFmtId="0" fontId="8" fillId="0" borderId="0" xfId="0" applyFont="1" applyAlignment="1">
      <alignment horizontal="right"/>
    </xf>
    <xf numFmtId="0" fontId="8" fillId="0" borderId="3" xfId="0" applyFont="1" applyBorder="1"/>
    <xf numFmtId="0" fontId="7" fillId="0" borderId="10" xfId="0" applyFont="1" applyBorder="1"/>
    <xf numFmtId="0" fontId="7" fillId="0" borderId="11" xfId="0" applyFont="1" applyBorder="1" applyAlignment="1">
      <alignment horizontal="left" vertical="top"/>
    </xf>
    <xf numFmtId="0" fontId="7" fillId="0" borderId="12" xfId="0" applyFont="1" applyBorder="1" applyAlignment="1">
      <alignment horizontal="left" vertical="top"/>
    </xf>
    <xf numFmtId="0" fontId="7" fillId="0" borderId="13" xfId="0" applyFont="1" applyBorder="1" applyAlignment="1">
      <alignment horizontal="left" vertical="top"/>
    </xf>
    <xf numFmtId="0" fontId="9" fillId="0" borderId="14" xfId="0" applyFont="1" applyBorder="1" applyAlignment="1">
      <alignment horizontal="center"/>
    </xf>
    <xf numFmtId="0" fontId="7" fillId="0" borderId="15" xfId="0" applyFont="1" applyBorder="1" applyAlignment="1"/>
    <xf numFmtId="0" fontId="0" fillId="0" borderId="16" xfId="0" applyBorder="1" applyAlignment="1"/>
    <xf numFmtId="0" fontId="4" fillId="0" borderId="17" xfId="0" applyFont="1" applyBorder="1"/>
    <xf numFmtId="0" fontId="4" fillId="0" borderId="17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8" xfId="0" applyFont="1" applyBorder="1" applyAlignment="1"/>
    <xf numFmtId="0" fontId="4" fillId="0" borderId="2" xfId="0" applyFont="1" applyBorder="1"/>
    <xf numFmtId="0" fontId="4" fillId="0" borderId="4" xfId="0" applyFont="1" applyBorder="1"/>
    <xf numFmtId="0" fontId="4" fillId="0" borderId="3" xfId="0" applyFont="1" applyBorder="1"/>
    <xf numFmtId="0" fontId="4" fillId="0" borderId="1" xfId="0" applyFont="1" applyBorder="1" applyAlignment="1">
      <alignment horizontal="right"/>
    </xf>
    <xf numFmtId="0" fontId="4" fillId="0" borderId="0" xfId="0" applyFont="1" applyFill="1" applyBorder="1"/>
    <xf numFmtId="0" fontId="11" fillId="0" borderId="8" xfId="0" applyFont="1" applyBorder="1" applyAlignment="1"/>
    <xf numFmtId="0" fontId="12" fillId="0" borderId="8" xfId="0" applyFont="1" applyBorder="1" applyAlignment="1"/>
    <xf numFmtId="0" fontId="1" fillId="0" borderId="8" xfId="0" applyFont="1" applyBorder="1" applyAlignment="1"/>
    <xf numFmtId="0" fontId="1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0" fillId="0" borderId="2" xfId="0" applyBorder="1"/>
    <xf numFmtId="0" fontId="0" fillId="0" borderId="4" xfId="0" applyBorder="1"/>
    <xf numFmtId="0" fontId="0" fillId="0" borderId="3" xfId="0" applyBorder="1"/>
    <xf numFmtId="0" fontId="1" fillId="0" borderId="1" xfId="0" applyFont="1" applyBorder="1" applyAlignment="1">
      <alignment horizontal="center"/>
    </xf>
    <xf numFmtId="0" fontId="1" fillId="0" borderId="17" xfId="0" applyFont="1" applyBorder="1"/>
    <xf numFmtId="0" fontId="1" fillId="0" borderId="17" xfId="0" applyFont="1" applyBorder="1" applyAlignment="1">
      <alignment horizontal="center"/>
    </xf>
    <xf numFmtId="0" fontId="1" fillId="0" borderId="0" xfId="0" applyFont="1"/>
    <xf numFmtId="0" fontId="13" fillId="0" borderId="0" xfId="0" applyFont="1"/>
    <xf numFmtId="0" fontId="1" fillId="0" borderId="2" xfId="0" applyFont="1" applyBorder="1"/>
    <xf numFmtId="0" fontId="1" fillId="0" borderId="4" xfId="0" applyFont="1" applyBorder="1"/>
    <xf numFmtId="0" fontId="1" fillId="0" borderId="3" xfId="0" applyFont="1" applyBorder="1"/>
    <xf numFmtId="0" fontId="13" fillId="0" borderId="6" xfId="0" applyFont="1" applyBorder="1" applyAlignment="1">
      <alignment horizontal="center"/>
    </xf>
    <xf numFmtId="0" fontId="13" fillId="0" borderId="1" xfId="0" applyFont="1" applyBorder="1"/>
    <xf numFmtId="0" fontId="13" fillId="0" borderId="1" xfId="0" applyFont="1" applyBorder="1" applyAlignment="1">
      <alignment horizontal="center"/>
    </xf>
    <xf numFmtId="0" fontId="13" fillId="0" borderId="21" xfId="0" applyFont="1" applyFill="1" applyBorder="1" applyAlignment="1"/>
    <xf numFmtId="0" fontId="5" fillId="0" borderId="0" xfId="0" applyFont="1"/>
    <xf numFmtId="0" fontId="15" fillId="0" borderId="0" xfId="0" applyFont="1" applyAlignment="1">
      <alignment vertical="center"/>
    </xf>
    <xf numFmtId="0" fontId="1" fillId="0" borderId="9" xfId="0" applyFont="1" applyBorder="1" applyAlignment="1"/>
    <xf numFmtId="0" fontId="1" fillId="0" borderId="0" xfId="0" applyFont="1" applyAlignment="1"/>
    <xf numFmtId="0" fontId="8" fillId="0" borderId="8" xfId="0" applyFont="1" applyBorder="1" applyAlignment="1"/>
    <xf numFmtId="0" fontId="8" fillId="0" borderId="9" xfId="0" applyFont="1" applyBorder="1" applyAlignment="1"/>
    <xf numFmtId="0" fontId="4" fillId="0" borderId="0" xfId="0" applyFont="1" applyBorder="1"/>
    <xf numFmtId="0" fontId="0" fillId="0" borderId="0" xfId="0" applyBorder="1"/>
    <xf numFmtId="0" fontId="1" fillId="0" borderId="0" xfId="0" applyFont="1" applyBorder="1"/>
    <xf numFmtId="0" fontId="4" fillId="2" borderId="0" xfId="0" applyFont="1" applyFill="1" applyBorder="1" applyAlignment="1">
      <alignment textRotation="90"/>
    </xf>
    <xf numFmtId="0" fontId="1" fillId="2" borderId="0" xfId="0" applyFont="1" applyFill="1" applyBorder="1" applyAlignment="1">
      <alignment textRotation="90"/>
    </xf>
    <xf numFmtId="0" fontId="0" fillId="0" borderId="0" xfId="0" applyFill="1" applyBorder="1"/>
    <xf numFmtId="0" fontId="16" fillId="0" borderId="0" xfId="0" applyFont="1"/>
    <xf numFmtId="0" fontId="17" fillId="0" borderId="0" xfId="0" applyFont="1"/>
    <xf numFmtId="0" fontId="1" fillId="0" borderId="2" xfId="0" applyFont="1" applyBorder="1" applyAlignment="1"/>
    <xf numFmtId="0" fontId="1" fillId="0" borderId="18" xfId="0" applyFont="1" applyBorder="1"/>
    <xf numFmtId="0" fontId="17" fillId="0" borderId="0" xfId="0" applyFont="1" applyAlignment="1">
      <alignment horizontal="right"/>
    </xf>
    <xf numFmtId="0" fontId="18" fillId="0" borderId="1" xfId="0" applyFont="1" applyBorder="1"/>
    <xf numFmtId="0" fontId="10" fillId="0" borderId="4" xfId="0" applyFont="1" applyBorder="1"/>
    <xf numFmtId="0" fontId="8" fillId="0" borderId="4" xfId="0" applyFont="1" applyBorder="1"/>
    <xf numFmtId="0" fontId="18" fillId="0" borderId="0" xfId="0" applyFont="1" applyBorder="1"/>
    <xf numFmtId="0" fontId="20" fillId="0" borderId="8" xfId="0" applyFont="1" applyBorder="1" applyAlignment="1"/>
    <xf numFmtId="0" fontId="10" fillId="0" borderId="1" xfId="0" applyFont="1" applyBorder="1" applyAlignment="1"/>
    <xf numFmtId="0" fontId="10" fillId="0" borderId="3" xfId="0" applyFont="1" applyBorder="1" applyAlignment="1"/>
    <xf numFmtId="0" fontId="17" fillId="0" borderId="2" xfId="0" applyFont="1" applyBorder="1" applyAlignment="1"/>
    <xf numFmtId="0" fontId="22" fillId="0" borderId="3" xfId="0" applyFont="1" applyBorder="1" applyAlignment="1"/>
    <xf numFmtId="0" fontId="17" fillId="0" borderId="4" xfId="0" applyFont="1" applyBorder="1"/>
    <xf numFmtId="0" fontId="8" fillId="0" borderId="1" xfId="0" applyFont="1" applyBorder="1"/>
    <xf numFmtId="0" fontId="17" fillId="0" borderId="1" xfId="0" applyFont="1" applyBorder="1"/>
    <xf numFmtId="0" fontId="2" fillId="0" borderId="22" xfId="0" applyFont="1" applyBorder="1"/>
    <xf numFmtId="0" fontId="13" fillId="0" borderId="0" xfId="0" applyFont="1" applyAlignment="1">
      <alignment horizontal="left"/>
    </xf>
    <xf numFmtId="0" fontId="8" fillId="0" borderId="0" xfId="0" applyFont="1" applyBorder="1"/>
    <xf numFmtId="0" fontId="0" fillId="0" borderId="0" xfId="0" applyNumberFormat="1" applyAlignment="1"/>
    <xf numFmtId="0" fontId="1" fillId="0" borderId="0" xfId="0" applyFont="1" applyFill="1" applyBorder="1" applyAlignment="1">
      <alignment textRotation="90"/>
    </xf>
    <xf numFmtId="0" fontId="23" fillId="0" borderId="0" xfId="0" applyFont="1" applyBorder="1"/>
    <xf numFmtId="0" fontId="1" fillId="3" borderId="0" xfId="0" applyFont="1" applyFill="1"/>
    <xf numFmtId="0" fontId="0" fillId="4" borderId="0" xfId="0" applyFill="1"/>
    <xf numFmtId="0" fontId="0" fillId="4" borderId="0" xfId="0" applyFill="1" applyBorder="1"/>
    <xf numFmtId="0" fontId="0" fillId="5" borderId="0" xfId="0" applyFill="1" applyBorder="1"/>
    <xf numFmtId="0" fontId="0" fillId="5" borderId="0" xfId="0" applyFill="1"/>
    <xf numFmtId="0" fontId="24" fillId="5" borderId="0" xfId="0" applyFont="1" applyFill="1"/>
    <xf numFmtId="0" fontId="24" fillId="6" borderId="1" xfId="0" applyFont="1" applyFill="1" applyBorder="1" applyAlignment="1">
      <alignment horizontal="center" wrapText="1"/>
    </xf>
    <xf numFmtId="0" fontId="24" fillId="7" borderId="1" xfId="0" applyFont="1" applyFill="1" applyBorder="1" applyAlignment="1">
      <alignment horizontal="center" wrapText="1"/>
    </xf>
    <xf numFmtId="0" fontId="24" fillId="8" borderId="1" xfId="0" applyFont="1" applyFill="1" applyBorder="1"/>
    <xf numFmtId="0" fontId="24" fillId="9" borderId="1" xfId="0" applyFont="1" applyFill="1" applyBorder="1" applyAlignment="1">
      <alignment horizontal="center"/>
    </xf>
    <xf numFmtId="0" fontId="24" fillId="10" borderId="1" xfId="0" applyFont="1" applyFill="1" applyBorder="1" applyAlignment="1">
      <alignment horizontal="center"/>
    </xf>
    <xf numFmtId="0" fontId="24" fillId="11" borderId="2" xfId="0" applyFont="1" applyFill="1" applyBorder="1"/>
    <xf numFmtId="0" fontId="24" fillId="0" borderId="1" xfId="0" applyFont="1" applyBorder="1"/>
    <xf numFmtId="0" fontId="8" fillId="6" borderId="1" xfId="0" applyFont="1" applyFill="1" applyBorder="1"/>
    <xf numFmtId="0" fontId="0" fillId="6" borderId="1" xfId="0" applyFill="1" applyBorder="1"/>
    <xf numFmtId="0" fontId="8" fillId="7" borderId="1" xfId="0" applyFont="1" applyFill="1" applyBorder="1"/>
    <xf numFmtId="0" fontId="24" fillId="7" borderId="1" xfId="0" applyFont="1" applyFill="1" applyBorder="1"/>
    <xf numFmtId="0" fontId="24" fillId="12" borderId="1" xfId="0" applyFont="1" applyFill="1" applyBorder="1"/>
    <xf numFmtId="0" fontId="0" fillId="12" borderId="1" xfId="0" applyFill="1" applyBorder="1"/>
    <xf numFmtId="0" fontId="8" fillId="9" borderId="1" xfId="0" applyFont="1" applyFill="1" applyBorder="1"/>
    <xf numFmtId="0" fontId="8" fillId="10" borderId="1" xfId="0" applyFont="1" applyFill="1" applyBorder="1"/>
    <xf numFmtId="0" fontId="8" fillId="11" borderId="2" xfId="0" applyFont="1" applyFill="1" applyBorder="1"/>
    <xf numFmtId="0" fontId="10" fillId="13" borderId="1" xfId="0" applyFont="1" applyFill="1" applyBorder="1"/>
    <xf numFmtId="0" fontId="8" fillId="7" borderId="1" xfId="0" applyFont="1" applyFill="1" applyBorder="1" applyAlignment="1">
      <alignment horizontal="right"/>
    </xf>
    <xf numFmtId="0" fontId="0" fillId="7" borderId="1" xfId="0" applyFill="1" applyBorder="1"/>
    <xf numFmtId="0" fontId="8" fillId="6" borderId="1" xfId="0" applyFont="1" applyFill="1" applyBorder="1" applyAlignment="1">
      <alignment horizontal="left"/>
    </xf>
    <xf numFmtId="0" fontId="24" fillId="12" borderId="0" xfId="0" applyFont="1" applyFill="1"/>
    <xf numFmtId="0" fontId="8" fillId="14" borderId="1" xfId="0" applyFont="1" applyFill="1" applyBorder="1"/>
    <xf numFmtId="0" fontId="8" fillId="6" borderId="1" xfId="0" applyFont="1" applyFill="1" applyBorder="1" applyAlignment="1">
      <alignment horizontal="right"/>
    </xf>
    <xf numFmtId="0" fontId="8" fillId="15" borderId="1" xfId="0" applyFont="1" applyFill="1" applyBorder="1"/>
    <xf numFmtId="0" fontId="8" fillId="16" borderId="1" xfId="0" applyFont="1" applyFill="1" applyBorder="1"/>
    <xf numFmtId="0" fontId="8" fillId="17" borderId="1" xfId="0" applyFont="1" applyFill="1" applyBorder="1"/>
    <xf numFmtId="0" fontId="0" fillId="17" borderId="1" xfId="0" applyFill="1" applyBorder="1"/>
    <xf numFmtId="0" fontId="0" fillId="16" borderId="1" xfId="0" applyFill="1" applyBorder="1"/>
    <xf numFmtId="0" fontId="8" fillId="6" borderId="22" xfId="0" applyFont="1" applyFill="1" applyBorder="1"/>
    <xf numFmtId="0" fontId="0" fillId="6" borderId="22" xfId="0" applyFill="1" applyBorder="1"/>
    <xf numFmtId="0" fontId="8" fillId="17" borderId="0" xfId="0" applyFont="1" applyFill="1" applyBorder="1"/>
    <xf numFmtId="0" fontId="8" fillId="11" borderId="4" xfId="0" applyFont="1" applyFill="1" applyBorder="1"/>
    <xf numFmtId="0" fontId="8" fillId="18" borderId="0" xfId="0" applyFont="1" applyFill="1" applyBorder="1"/>
    <xf numFmtId="0" fontId="8" fillId="13" borderId="22" xfId="0" applyFont="1" applyFill="1" applyBorder="1"/>
    <xf numFmtId="0" fontId="8" fillId="18" borderId="1" xfId="0" applyFont="1" applyFill="1" applyBorder="1"/>
    <xf numFmtId="0" fontId="8" fillId="19" borderId="1" xfId="0" applyFont="1" applyFill="1" applyBorder="1"/>
    <xf numFmtId="0" fontId="26" fillId="0" borderId="0" xfId="0" applyFont="1" applyBorder="1"/>
    <xf numFmtId="0" fontId="26" fillId="0" borderId="0" xfId="0" applyFont="1"/>
    <xf numFmtId="0" fontId="8" fillId="11" borderId="1" xfId="0" applyFont="1" applyFill="1" applyBorder="1"/>
    <xf numFmtId="0" fontId="10" fillId="19" borderId="1" xfId="0" applyFont="1" applyFill="1" applyBorder="1"/>
    <xf numFmtId="0" fontId="10" fillId="20" borderId="1" xfId="0" applyFont="1" applyFill="1" applyBorder="1"/>
    <xf numFmtId="0" fontId="8" fillId="20" borderId="1" xfId="0" applyFont="1" applyFill="1" applyBorder="1"/>
    <xf numFmtId="0" fontId="7" fillId="0" borderId="5" xfId="0" applyFont="1" applyBorder="1" applyAlignment="1"/>
    <xf numFmtId="0" fontId="0" fillId="0" borderId="7" xfId="0" applyBorder="1" applyAlignment="1"/>
    <xf numFmtId="0" fontId="5" fillId="0" borderId="0" xfId="0" applyFont="1" applyAlignment="1">
      <alignment horizontal="center"/>
    </xf>
    <xf numFmtId="0" fontId="0" fillId="0" borderId="0" xfId="0" applyAlignment="1"/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/>
    <xf numFmtId="0" fontId="3" fillId="0" borderId="0" xfId="0" applyFont="1" applyAlignment="1"/>
    <xf numFmtId="0" fontId="7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7" fillId="0" borderId="2" xfId="0" applyFont="1" applyBorder="1" applyAlignment="1"/>
    <xf numFmtId="0" fontId="0" fillId="0" borderId="3" xfId="0" applyBorder="1" applyAlignment="1"/>
    <xf numFmtId="0" fontId="7" fillId="0" borderId="23" xfId="0" applyFont="1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7" fillId="0" borderId="3" xfId="0" applyFont="1" applyBorder="1" applyAlignment="1"/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4" xfId="0" applyBorder="1" applyAlignment="1"/>
    <xf numFmtId="0" fontId="7" fillId="0" borderId="6" xfId="0" applyFont="1" applyBorder="1" applyAlignment="1"/>
    <xf numFmtId="0" fontId="7" fillId="0" borderId="7" xfId="0" applyFont="1" applyBorder="1" applyAlignment="1"/>
    <xf numFmtId="0" fontId="8" fillId="0" borderId="5" xfId="0" applyFont="1" applyBorder="1" applyAlignment="1"/>
    <xf numFmtId="0" fontId="0" fillId="0" borderId="6" xfId="0" applyBorder="1" applyAlignment="1"/>
    <xf numFmtId="0" fontId="7" fillId="0" borderId="23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11" fillId="0" borderId="9" xfId="0" applyFont="1" applyBorder="1" applyAlignment="1"/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/>
    <xf numFmtId="0" fontId="1" fillId="0" borderId="5" xfId="0" applyFont="1" applyBorder="1" applyAlignment="1"/>
    <xf numFmtId="0" fontId="1" fillId="0" borderId="6" xfId="0" applyFont="1" applyBorder="1" applyAlignment="1"/>
    <xf numFmtId="0" fontId="1" fillId="0" borderId="7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microsoft.com/office/2006/relationships/vbaProject" Target="vbaProject.bin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CN37"/>
  <sheetViews>
    <sheetView tabSelected="1" zoomScale="125" workbookViewId="0">
      <pane xSplit="1" topLeftCell="B1" activePane="topRight" state="frozenSplit"/>
      <selection pane="topRight"/>
    </sheetView>
  </sheetViews>
  <sheetFormatPr defaultColWidth="11.42578125" defaultRowHeight="12.75" x14ac:dyDescent="0.2"/>
  <cols>
    <col min="1" max="1" width="9.28515625" bestFit="1" customWidth="1"/>
    <col min="2" max="3" width="9.28515625" customWidth="1"/>
    <col min="4" max="33" width="6.7109375" customWidth="1"/>
    <col min="34" max="34" width="6.140625" customWidth="1"/>
    <col min="35" max="63" width="3" customWidth="1"/>
    <col min="64" max="64" width="4.7109375" customWidth="1"/>
  </cols>
  <sheetData>
    <row r="1" spans="1:92" x14ac:dyDescent="0.2">
      <c r="D1">
        <v>1</v>
      </c>
      <c r="E1">
        <v>2</v>
      </c>
      <c r="F1">
        <v>3</v>
      </c>
      <c r="G1">
        <v>4</v>
      </c>
      <c r="H1">
        <v>5</v>
      </c>
      <c r="I1">
        <v>6</v>
      </c>
      <c r="J1">
        <v>7</v>
      </c>
      <c r="K1">
        <v>8</v>
      </c>
      <c r="L1">
        <v>9</v>
      </c>
      <c r="M1">
        <v>10</v>
      </c>
      <c r="N1">
        <v>11</v>
      </c>
      <c r="O1">
        <v>12</v>
      </c>
      <c r="P1">
        <v>13</v>
      </c>
      <c r="Q1">
        <v>14</v>
      </c>
      <c r="R1">
        <v>15</v>
      </c>
      <c r="S1">
        <v>16</v>
      </c>
      <c r="T1">
        <v>17</v>
      </c>
      <c r="U1">
        <v>18</v>
      </c>
      <c r="V1">
        <v>19</v>
      </c>
      <c r="W1">
        <v>20</v>
      </c>
      <c r="X1">
        <v>21</v>
      </c>
      <c r="Y1">
        <v>22</v>
      </c>
      <c r="Z1">
        <v>23</v>
      </c>
      <c r="AA1">
        <v>24</v>
      </c>
      <c r="AB1">
        <v>25</v>
      </c>
      <c r="AC1">
        <v>26</v>
      </c>
      <c r="AD1">
        <v>27</v>
      </c>
      <c r="AE1">
        <v>28</v>
      </c>
      <c r="AF1">
        <v>29</v>
      </c>
      <c r="AG1">
        <v>30</v>
      </c>
    </row>
    <row r="2" spans="1:92" ht="82.5" x14ac:dyDescent="0.2">
      <c r="B2" t="s">
        <v>514</v>
      </c>
      <c r="C2" t="s">
        <v>515</v>
      </c>
      <c r="AI2" s="85" t="s">
        <v>156</v>
      </c>
      <c r="AJ2" s="85" t="s">
        <v>157</v>
      </c>
      <c r="AK2" s="85" t="s">
        <v>161</v>
      </c>
      <c r="AL2" s="85" t="s">
        <v>521</v>
      </c>
      <c r="AM2" s="85" t="s">
        <v>159</v>
      </c>
      <c r="AN2" s="85" t="s">
        <v>163</v>
      </c>
      <c r="AO2" s="86" t="s">
        <v>317</v>
      </c>
      <c r="AP2" s="86" t="s">
        <v>319</v>
      </c>
      <c r="AQ2" s="86" t="s">
        <v>162</v>
      </c>
      <c r="AR2" s="86" t="s">
        <v>23</v>
      </c>
      <c r="AS2" s="86" t="s">
        <v>160</v>
      </c>
      <c r="AT2" s="86" t="s">
        <v>344</v>
      </c>
      <c r="AU2" s="86" t="s">
        <v>90</v>
      </c>
      <c r="AV2" s="85" t="s">
        <v>158</v>
      </c>
      <c r="AW2" s="86" t="s">
        <v>15</v>
      </c>
      <c r="AX2" s="86" t="s">
        <v>85</v>
      </c>
      <c r="AY2" s="86" t="s">
        <v>345</v>
      </c>
      <c r="AZ2" s="86" t="s">
        <v>439</v>
      </c>
      <c r="BA2" s="86" t="s">
        <v>4</v>
      </c>
      <c r="BB2" s="86" t="s">
        <v>1</v>
      </c>
      <c r="BC2" s="86" t="s">
        <v>262</v>
      </c>
      <c r="BD2" s="86" t="s">
        <v>504</v>
      </c>
      <c r="BE2" s="86" t="s">
        <v>45</v>
      </c>
      <c r="BF2" s="86" t="s">
        <v>530</v>
      </c>
      <c r="BG2" s="86" t="s">
        <v>234</v>
      </c>
      <c r="BH2" s="86" t="s">
        <v>464</v>
      </c>
      <c r="BI2" s="86" t="s">
        <v>20</v>
      </c>
      <c r="BJ2" s="86" t="s">
        <v>550</v>
      </c>
      <c r="BK2" s="86" t="s">
        <v>437</v>
      </c>
    </row>
    <row r="3" spans="1:92" x14ac:dyDescent="0.2">
      <c r="A3" t="s">
        <v>303</v>
      </c>
      <c r="B3">
        <v>757487</v>
      </c>
      <c r="C3" s="84">
        <v>5988490</v>
      </c>
      <c r="D3" s="82" t="s">
        <v>156</v>
      </c>
      <c r="E3" s="82" t="s">
        <v>157</v>
      </c>
      <c r="F3" s="82" t="s">
        <v>156</v>
      </c>
      <c r="G3" s="82" t="s">
        <v>156</v>
      </c>
      <c r="H3" s="82" t="s">
        <v>156</v>
      </c>
      <c r="I3" s="82" t="s">
        <v>158</v>
      </c>
      <c r="J3" s="82" t="s">
        <v>156</v>
      </c>
      <c r="K3" s="82" t="s">
        <v>159</v>
      </c>
      <c r="L3" s="82" t="s">
        <v>160</v>
      </c>
      <c r="M3" s="82" t="s">
        <v>160</v>
      </c>
      <c r="N3" s="82" t="s">
        <v>161</v>
      </c>
      <c r="O3" s="82" t="s">
        <v>162</v>
      </c>
      <c r="P3" s="82" t="s">
        <v>156</v>
      </c>
      <c r="Q3" s="82" t="s">
        <v>521</v>
      </c>
      <c r="R3" s="82" t="s">
        <v>157</v>
      </c>
      <c r="S3" s="82" t="s">
        <v>521</v>
      </c>
      <c r="T3" s="82" t="s">
        <v>159</v>
      </c>
      <c r="U3" s="82" t="s">
        <v>159</v>
      </c>
      <c r="V3" s="82" t="s">
        <v>156</v>
      </c>
      <c r="W3" s="82" t="s">
        <v>159</v>
      </c>
      <c r="X3" s="82" t="s">
        <v>160</v>
      </c>
      <c r="Y3" s="82" t="s">
        <v>157</v>
      </c>
      <c r="Z3" s="82" t="s">
        <v>161</v>
      </c>
      <c r="AA3" s="82" t="s">
        <v>521</v>
      </c>
      <c r="AB3" s="82" t="s">
        <v>159</v>
      </c>
      <c r="AC3" s="82" t="s">
        <v>163</v>
      </c>
      <c r="AD3" s="82" t="s">
        <v>159</v>
      </c>
      <c r="AE3" s="82" t="s">
        <v>161</v>
      </c>
      <c r="AF3" s="82" t="s">
        <v>156</v>
      </c>
      <c r="AG3" s="82" t="s">
        <v>156</v>
      </c>
      <c r="AH3" s="82"/>
      <c r="AI3" s="111">
        <f>COUNTIF($D3:$AG3,AI$2)</f>
        <v>9</v>
      </c>
      <c r="AJ3" s="111">
        <f t="shared" ref="AJ3:BD5" si="0">COUNTIF($D3:$AG3,AJ$2)</f>
        <v>3</v>
      </c>
      <c r="AK3" s="111">
        <f t="shared" si="0"/>
        <v>3</v>
      </c>
      <c r="AL3" s="111">
        <f t="shared" si="0"/>
        <v>3</v>
      </c>
      <c r="AM3" s="111">
        <f t="shared" si="0"/>
        <v>6</v>
      </c>
      <c r="AN3" s="111">
        <f t="shared" si="0"/>
        <v>1</v>
      </c>
      <c r="AO3" s="111">
        <f t="shared" si="0"/>
        <v>0</v>
      </c>
      <c r="AP3" s="111">
        <f t="shared" si="0"/>
        <v>0</v>
      </c>
      <c r="AQ3" s="111">
        <f t="shared" si="0"/>
        <v>1</v>
      </c>
      <c r="AR3" s="111">
        <f t="shared" si="0"/>
        <v>0</v>
      </c>
      <c r="AS3" s="111">
        <f t="shared" si="0"/>
        <v>3</v>
      </c>
      <c r="AT3" s="111">
        <f t="shared" si="0"/>
        <v>0</v>
      </c>
      <c r="AU3" s="111">
        <f t="shared" si="0"/>
        <v>0</v>
      </c>
      <c r="AV3" s="111">
        <f t="shared" si="0"/>
        <v>1</v>
      </c>
      <c r="AW3" s="111">
        <f t="shared" si="0"/>
        <v>0</v>
      </c>
      <c r="AX3" s="111">
        <f t="shared" si="0"/>
        <v>0</v>
      </c>
      <c r="AY3" s="111">
        <f t="shared" si="0"/>
        <v>0</v>
      </c>
      <c r="AZ3" s="111">
        <f t="shared" si="0"/>
        <v>0</v>
      </c>
      <c r="BA3" s="111">
        <f t="shared" si="0"/>
        <v>0</v>
      </c>
      <c r="BB3" s="111">
        <f t="shared" si="0"/>
        <v>0</v>
      </c>
      <c r="BC3" s="111">
        <f t="shared" si="0"/>
        <v>0</v>
      </c>
      <c r="BD3" s="111">
        <f t="shared" si="0"/>
        <v>0</v>
      </c>
      <c r="BE3" s="111">
        <f t="shared" ref="BE3:BF18" si="1">COUNTIF($D3:$AG3,BE$2)</f>
        <v>0</v>
      </c>
      <c r="BF3" s="111">
        <f>COUNTIF($D3:$AG3,BF$2)</f>
        <v>0</v>
      </c>
      <c r="BG3" s="111">
        <f t="shared" ref="BG3:BI23" si="2">COUNTIF($D3:$AG3,BG$2)</f>
        <v>0</v>
      </c>
      <c r="BH3" s="111">
        <f t="shared" si="2"/>
        <v>0</v>
      </c>
      <c r="BI3" s="111">
        <f>COUNTIF($D3:$AG3,BI$2)</f>
        <v>0</v>
      </c>
      <c r="BJ3" s="111">
        <f t="shared" ref="BJ3:BK23" si="3">COUNTIF($D3:$AG3,BJ$2)</f>
        <v>0</v>
      </c>
      <c r="BK3" s="111">
        <f>COUNTIF($D3:$AG3,BK$2)</f>
        <v>0</v>
      </c>
      <c r="BL3" s="83">
        <f>SUM(AI3:BK3)</f>
        <v>30</v>
      </c>
      <c r="BM3" s="83"/>
      <c r="BN3" s="83"/>
      <c r="BO3" s="83"/>
      <c r="BP3" s="83"/>
      <c r="BQ3" s="83"/>
      <c r="BR3" s="83"/>
      <c r="BS3" s="83"/>
    </row>
    <row r="4" spans="1:92" x14ac:dyDescent="0.2">
      <c r="A4" t="s">
        <v>304</v>
      </c>
      <c r="B4">
        <v>755575</v>
      </c>
      <c r="C4" s="84">
        <v>5988330</v>
      </c>
      <c r="D4" s="84" t="s">
        <v>163</v>
      </c>
      <c r="E4" s="84" t="s">
        <v>317</v>
      </c>
      <c r="F4" s="84" t="s">
        <v>161</v>
      </c>
      <c r="G4" s="84" t="s">
        <v>163</v>
      </c>
      <c r="H4" s="84" t="s">
        <v>319</v>
      </c>
      <c r="I4" s="84" t="s">
        <v>319</v>
      </c>
      <c r="J4" s="84" t="s">
        <v>163</v>
      </c>
      <c r="K4" s="84" t="s">
        <v>319</v>
      </c>
      <c r="L4" s="84" t="s">
        <v>163</v>
      </c>
      <c r="M4" s="84" t="s">
        <v>163</v>
      </c>
      <c r="N4" s="84" t="s">
        <v>163</v>
      </c>
      <c r="O4" s="84" t="s">
        <v>161</v>
      </c>
      <c r="P4" s="84" t="s">
        <v>319</v>
      </c>
      <c r="Q4" s="84" t="s">
        <v>163</v>
      </c>
      <c r="R4" s="84" t="s">
        <v>163</v>
      </c>
      <c r="S4" s="84" t="s">
        <v>163</v>
      </c>
      <c r="T4" s="84" t="s">
        <v>161</v>
      </c>
      <c r="U4" s="84" t="s">
        <v>163</v>
      </c>
      <c r="V4" s="84" t="s">
        <v>161</v>
      </c>
      <c r="W4" s="84" t="s">
        <v>163</v>
      </c>
      <c r="X4" s="84" t="s">
        <v>163</v>
      </c>
      <c r="Y4" s="84" t="s">
        <v>319</v>
      </c>
      <c r="Z4" s="84" t="s">
        <v>163</v>
      </c>
      <c r="AA4" s="84" t="s">
        <v>163</v>
      </c>
      <c r="AB4" s="84" t="s">
        <v>161</v>
      </c>
      <c r="AC4" s="84" t="s">
        <v>159</v>
      </c>
      <c r="AD4" s="84" t="s">
        <v>163</v>
      </c>
      <c r="AE4" s="84" t="s">
        <v>163</v>
      </c>
      <c r="AF4" s="84" t="s">
        <v>163</v>
      </c>
      <c r="AG4" s="84" t="s">
        <v>161</v>
      </c>
      <c r="AH4" s="84"/>
      <c r="AI4" s="111">
        <f t="shared" ref="AI4:AX21" si="4">COUNTIF($D4:$AG4,AI$2)</f>
        <v>0</v>
      </c>
      <c r="AJ4" s="111">
        <f t="shared" si="0"/>
        <v>0</v>
      </c>
      <c r="AK4" s="111">
        <f t="shared" si="0"/>
        <v>6</v>
      </c>
      <c r="AL4" s="111">
        <f t="shared" si="0"/>
        <v>0</v>
      </c>
      <c r="AM4" s="111">
        <f t="shared" si="0"/>
        <v>1</v>
      </c>
      <c r="AN4" s="111">
        <f t="shared" si="0"/>
        <v>17</v>
      </c>
      <c r="AO4" s="111">
        <f t="shared" si="0"/>
        <v>1</v>
      </c>
      <c r="AP4" s="111">
        <f t="shared" si="0"/>
        <v>5</v>
      </c>
      <c r="AQ4" s="111">
        <f t="shared" si="0"/>
        <v>0</v>
      </c>
      <c r="AR4" s="111">
        <f t="shared" si="0"/>
        <v>0</v>
      </c>
      <c r="AS4" s="111">
        <f t="shared" si="0"/>
        <v>0</v>
      </c>
      <c r="AT4" s="111">
        <f t="shared" si="0"/>
        <v>0</v>
      </c>
      <c r="AU4" s="111">
        <f t="shared" si="0"/>
        <v>0</v>
      </c>
      <c r="AV4" s="111">
        <f t="shared" si="0"/>
        <v>0</v>
      </c>
      <c r="AW4" s="111">
        <f t="shared" si="0"/>
        <v>0</v>
      </c>
      <c r="AX4" s="111">
        <f t="shared" si="0"/>
        <v>0</v>
      </c>
      <c r="AY4" s="111">
        <f t="shared" si="0"/>
        <v>0</v>
      </c>
      <c r="AZ4" s="111">
        <f t="shared" si="0"/>
        <v>0</v>
      </c>
      <c r="BA4" s="111">
        <f t="shared" si="0"/>
        <v>0</v>
      </c>
      <c r="BB4" s="111">
        <f t="shared" si="0"/>
        <v>0</v>
      </c>
      <c r="BC4" s="111">
        <f t="shared" si="0"/>
        <v>0</v>
      </c>
      <c r="BD4" s="111">
        <f t="shared" si="0"/>
        <v>0</v>
      </c>
      <c r="BE4" s="111">
        <f t="shared" si="1"/>
        <v>0</v>
      </c>
      <c r="BF4" s="111">
        <f t="shared" si="1"/>
        <v>0</v>
      </c>
      <c r="BG4" s="111">
        <f t="shared" si="2"/>
        <v>0</v>
      </c>
      <c r="BH4" s="111">
        <f t="shared" si="2"/>
        <v>0</v>
      </c>
      <c r="BI4" s="111">
        <f t="shared" si="2"/>
        <v>0</v>
      </c>
      <c r="BJ4" s="111">
        <f t="shared" si="3"/>
        <v>0</v>
      </c>
      <c r="BK4" s="111">
        <f t="shared" si="3"/>
        <v>0</v>
      </c>
      <c r="BL4" s="83">
        <f t="shared" ref="BL4:BL23" si="5">SUM(AI4:BK4)</f>
        <v>30</v>
      </c>
      <c r="BM4" s="83"/>
      <c r="BN4" s="83"/>
      <c r="BO4" s="83"/>
      <c r="BP4" s="83"/>
      <c r="BQ4" s="83"/>
      <c r="BR4" s="83"/>
      <c r="BS4" s="83"/>
    </row>
    <row r="5" spans="1:92" x14ac:dyDescent="0.2">
      <c r="A5" t="s">
        <v>302</v>
      </c>
      <c r="B5">
        <v>757650</v>
      </c>
      <c r="C5" s="84">
        <v>5989337</v>
      </c>
      <c r="D5" s="84" t="s">
        <v>162</v>
      </c>
      <c r="E5" s="84" t="s">
        <v>160</v>
      </c>
      <c r="F5" s="84" t="s">
        <v>160</v>
      </c>
      <c r="G5" s="84" t="s">
        <v>162</v>
      </c>
      <c r="H5" s="84" t="s">
        <v>161</v>
      </c>
      <c r="I5" s="84" t="s">
        <v>162</v>
      </c>
      <c r="J5" s="84" t="s">
        <v>161</v>
      </c>
      <c r="K5" s="84" t="s">
        <v>161</v>
      </c>
      <c r="L5" s="84" t="s">
        <v>162</v>
      </c>
      <c r="M5" s="84" t="s">
        <v>162</v>
      </c>
      <c r="N5" s="84" t="s">
        <v>162</v>
      </c>
      <c r="O5" s="84" t="s">
        <v>162</v>
      </c>
      <c r="P5" s="84" t="s">
        <v>162</v>
      </c>
      <c r="Q5" s="84" t="s">
        <v>162</v>
      </c>
      <c r="R5" s="84" t="s">
        <v>162</v>
      </c>
      <c r="S5" s="84" t="s">
        <v>162</v>
      </c>
      <c r="T5" s="84" t="s">
        <v>162</v>
      </c>
      <c r="U5" s="84" t="s">
        <v>162</v>
      </c>
      <c r="V5" s="84" t="s">
        <v>162</v>
      </c>
      <c r="W5" s="84" t="s">
        <v>1</v>
      </c>
      <c r="X5" s="84" t="s">
        <v>319</v>
      </c>
      <c r="Y5" s="84" t="s">
        <v>161</v>
      </c>
      <c r="Z5" s="84" t="s">
        <v>162</v>
      </c>
      <c r="AA5" s="84" t="s">
        <v>161</v>
      </c>
      <c r="AB5" s="84" t="s">
        <v>162</v>
      </c>
      <c r="AC5" s="84" t="s">
        <v>161</v>
      </c>
      <c r="AD5" s="84" t="s">
        <v>319</v>
      </c>
      <c r="AE5" s="84" t="s">
        <v>162</v>
      </c>
      <c r="AF5" s="84" t="s">
        <v>162</v>
      </c>
      <c r="AG5" s="84" t="s">
        <v>160</v>
      </c>
      <c r="AH5" s="84"/>
      <c r="AI5" s="111">
        <f t="shared" si="4"/>
        <v>0</v>
      </c>
      <c r="AJ5" s="111">
        <f t="shared" si="0"/>
        <v>0</v>
      </c>
      <c r="AK5" s="111">
        <f t="shared" si="0"/>
        <v>6</v>
      </c>
      <c r="AL5" s="111">
        <f t="shared" ref="AL5:BA5" si="6">COUNTIF($D5:$AG5,AL$2)</f>
        <v>0</v>
      </c>
      <c r="AM5" s="111">
        <f t="shared" si="6"/>
        <v>0</v>
      </c>
      <c r="AN5" s="111">
        <f t="shared" si="6"/>
        <v>0</v>
      </c>
      <c r="AO5" s="111">
        <f t="shared" si="6"/>
        <v>0</v>
      </c>
      <c r="AP5" s="111">
        <f t="shared" si="6"/>
        <v>2</v>
      </c>
      <c r="AQ5" s="111">
        <f t="shared" si="6"/>
        <v>18</v>
      </c>
      <c r="AR5" s="111">
        <f t="shared" si="6"/>
        <v>0</v>
      </c>
      <c r="AS5" s="111">
        <f t="shared" si="6"/>
        <v>3</v>
      </c>
      <c r="AT5" s="111">
        <f t="shared" si="6"/>
        <v>0</v>
      </c>
      <c r="AU5" s="111">
        <f t="shared" si="6"/>
        <v>0</v>
      </c>
      <c r="AV5" s="111">
        <f t="shared" si="6"/>
        <v>0</v>
      </c>
      <c r="AW5" s="111">
        <f t="shared" si="6"/>
        <v>0</v>
      </c>
      <c r="AX5" s="111">
        <f t="shared" si="6"/>
        <v>0</v>
      </c>
      <c r="AY5" s="111">
        <f t="shared" si="6"/>
        <v>0</v>
      </c>
      <c r="AZ5" s="111">
        <f t="shared" si="6"/>
        <v>0</v>
      </c>
      <c r="BA5" s="111">
        <f t="shared" si="6"/>
        <v>0</v>
      </c>
      <c r="BB5" s="111">
        <f t="shared" ref="BB5:BF23" si="7">COUNTIF($D5:$AG5,BB$2)</f>
        <v>1</v>
      </c>
      <c r="BC5" s="111">
        <f t="shared" si="7"/>
        <v>0</v>
      </c>
      <c r="BD5" s="111">
        <f t="shared" si="7"/>
        <v>0</v>
      </c>
      <c r="BE5" s="111">
        <f t="shared" si="7"/>
        <v>0</v>
      </c>
      <c r="BF5" s="111">
        <f t="shared" si="1"/>
        <v>0</v>
      </c>
      <c r="BG5" s="111">
        <f t="shared" si="2"/>
        <v>0</v>
      </c>
      <c r="BH5" s="111">
        <f t="shared" si="2"/>
        <v>0</v>
      </c>
      <c r="BI5" s="111">
        <f t="shared" si="2"/>
        <v>0</v>
      </c>
      <c r="BJ5" s="111">
        <f t="shared" si="3"/>
        <v>0</v>
      </c>
      <c r="BK5" s="111">
        <f t="shared" si="3"/>
        <v>0</v>
      </c>
      <c r="BL5" s="83">
        <f t="shared" si="5"/>
        <v>30</v>
      </c>
      <c r="BM5" s="83"/>
      <c r="BN5" s="83"/>
      <c r="BO5" s="83"/>
      <c r="BP5" s="83"/>
      <c r="BQ5" s="83"/>
      <c r="BR5" s="83"/>
      <c r="BS5" s="83"/>
    </row>
    <row r="6" spans="1:92" x14ac:dyDescent="0.2">
      <c r="A6" t="s">
        <v>296</v>
      </c>
      <c r="B6">
        <v>754786</v>
      </c>
      <c r="C6" s="84">
        <v>5987544</v>
      </c>
      <c r="D6" s="84" t="s">
        <v>319</v>
      </c>
      <c r="E6" s="84" t="s">
        <v>156</v>
      </c>
      <c r="F6" s="84" t="s">
        <v>156</v>
      </c>
      <c r="G6" s="84" t="s">
        <v>156</v>
      </c>
      <c r="H6" s="84" t="s">
        <v>319</v>
      </c>
      <c r="I6" s="84" t="s">
        <v>156</v>
      </c>
      <c r="J6" s="84" t="s">
        <v>159</v>
      </c>
      <c r="K6" s="84" t="s">
        <v>156</v>
      </c>
      <c r="L6" s="84" t="s">
        <v>1</v>
      </c>
      <c r="M6" s="84" t="s">
        <v>156</v>
      </c>
      <c r="N6" s="84" t="s">
        <v>317</v>
      </c>
      <c r="O6" s="84" t="s">
        <v>156</v>
      </c>
      <c r="P6" s="84" t="s">
        <v>319</v>
      </c>
      <c r="Q6" s="84" t="s">
        <v>317</v>
      </c>
      <c r="R6" s="84" t="s">
        <v>317</v>
      </c>
      <c r="S6" s="84" t="s">
        <v>4</v>
      </c>
      <c r="T6" s="84" t="s">
        <v>317</v>
      </c>
      <c r="U6" s="84" t="s">
        <v>1</v>
      </c>
      <c r="V6" s="84" t="s">
        <v>319</v>
      </c>
      <c r="W6" s="84" t="s">
        <v>319</v>
      </c>
      <c r="X6" s="84" t="s">
        <v>319</v>
      </c>
      <c r="Y6" s="84" t="s">
        <v>317</v>
      </c>
      <c r="Z6" s="84" t="s">
        <v>317</v>
      </c>
      <c r="AA6" s="84" t="s">
        <v>1</v>
      </c>
      <c r="AB6" s="84" t="s">
        <v>1</v>
      </c>
      <c r="AC6" s="84" t="s">
        <v>317</v>
      </c>
      <c r="AD6" s="84" t="s">
        <v>317</v>
      </c>
      <c r="AE6" s="84" t="s">
        <v>1</v>
      </c>
      <c r="AF6" s="84" t="s">
        <v>317</v>
      </c>
      <c r="AG6" s="84" t="s">
        <v>1</v>
      </c>
      <c r="AH6" s="84"/>
      <c r="AI6" s="111">
        <f t="shared" si="4"/>
        <v>7</v>
      </c>
      <c r="AJ6" s="111">
        <f t="shared" si="4"/>
        <v>0</v>
      </c>
      <c r="AK6" s="111">
        <f t="shared" si="4"/>
        <v>0</v>
      </c>
      <c r="AL6" s="111">
        <f t="shared" si="4"/>
        <v>0</v>
      </c>
      <c r="AM6" s="111">
        <f t="shared" si="4"/>
        <v>1</v>
      </c>
      <c r="AN6" s="111">
        <f t="shared" si="4"/>
        <v>0</v>
      </c>
      <c r="AO6" s="111">
        <f t="shared" si="4"/>
        <v>9</v>
      </c>
      <c r="AP6" s="111">
        <f t="shared" si="4"/>
        <v>6</v>
      </c>
      <c r="AQ6" s="111">
        <f t="shared" si="4"/>
        <v>0</v>
      </c>
      <c r="AR6" s="111">
        <f t="shared" si="4"/>
        <v>0</v>
      </c>
      <c r="AS6" s="111">
        <f t="shared" si="4"/>
        <v>0</v>
      </c>
      <c r="AT6" s="111">
        <f t="shared" si="4"/>
        <v>0</v>
      </c>
      <c r="AU6" s="111">
        <f t="shared" si="4"/>
        <v>0</v>
      </c>
      <c r="AV6" s="111">
        <f t="shared" si="4"/>
        <v>0</v>
      </c>
      <c r="AW6" s="111">
        <f t="shared" si="4"/>
        <v>0</v>
      </c>
      <c r="AX6" s="111">
        <f t="shared" si="4"/>
        <v>0</v>
      </c>
      <c r="AY6" s="111">
        <f t="shared" ref="AY6:BA20" si="8">COUNTIF($D6:$AG6,AY$2)</f>
        <v>0</v>
      </c>
      <c r="AZ6" s="111">
        <f t="shared" si="8"/>
        <v>0</v>
      </c>
      <c r="BA6" s="111">
        <f t="shared" si="8"/>
        <v>1</v>
      </c>
      <c r="BB6" s="111">
        <f t="shared" si="7"/>
        <v>6</v>
      </c>
      <c r="BC6" s="111">
        <f t="shared" si="7"/>
        <v>0</v>
      </c>
      <c r="BD6" s="111">
        <f t="shared" si="7"/>
        <v>0</v>
      </c>
      <c r="BE6" s="111">
        <f t="shared" si="7"/>
        <v>0</v>
      </c>
      <c r="BF6" s="111">
        <f t="shared" si="1"/>
        <v>0</v>
      </c>
      <c r="BG6" s="111">
        <f t="shared" si="2"/>
        <v>0</v>
      </c>
      <c r="BH6" s="111">
        <f t="shared" si="2"/>
        <v>0</v>
      </c>
      <c r="BI6" s="111">
        <f t="shared" si="2"/>
        <v>0</v>
      </c>
      <c r="BJ6" s="111">
        <f t="shared" si="3"/>
        <v>0</v>
      </c>
      <c r="BK6" s="111">
        <f t="shared" si="3"/>
        <v>0</v>
      </c>
      <c r="BL6" s="83">
        <f t="shared" si="5"/>
        <v>30</v>
      </c>
      <c r="BM6" s="83"/>
      <c r="BN6" s="83"/>
      <c r="BO6" s="83"/>
      <c r="BP6" s="83"/>
      <c r="BQ6" s="83"/>
      <c r="BR6" s="83"/>
      <c r="BS6" s="83"/>
    </row>
    <row r="7" spans="1:92" x14ac:dyDescent="0.2">
      <c r="A7" t="s">
        <v>297</v>
      </c>
      <c r="B7">
        <v>758997</v>
      </c>
      <c r="C7" s="84">
        <v>5987005</v>
      </c>
      <c r="D7" s="84" t="s">
        <v>319</v>
      </c>
      <c r="E7" s="84" t="s">
        <v>319</v>
      </c>
      <c r="F7" s="84" t="s">
        <v>159</v>
      </c>
      <c r="G7" s="84" t="s">
        <v>159</v>
      </c>
      <c r="H7" s="84" t="s">
        <v>344</v>
      </c>
      <c r="I7" s="84" t="s">
        <v>319</v>
      </c>
      <c r="J7" s="84" t="s">
        <v>319</v>
      </c>
      <c r="K7" s="84" t="s">
        <v>159</v>
      </c>
      <c r="L7" s="84" t="s">
        <v>319</v>
      </c>
      <c r="M7" s="84" t="s">
        <v>344</v>
      </c>
      <c r="N7" s="84" t="s">
        <v>345</v>
      </c>
      <c r="O7" s="84" t="s">
        <v>319</v>
      </c>
      <c r="P7" s="84" t="s">
        <v>319</v>
      </c>
      <c r="Q7" s="84" t="s">
        <v>319</v>
      </c>
      <c r="R7" s="84" t="s">
        <v>344</v>
      </c>
      <c r="S7" s="84" t="s">
        <v>344</v>
      </c>
      <c r="T7" s="84" t="s">
        <v>159</v>
      </c>
      <c r="U7" s="84" t="s">
        <v>344</v>
      </c>
      <c r="V7" s="84" t="s">
        <v>344</v>
      </c>
      <c r="W7" s="84" t="s">
        <v>344</v>
      </c>
      <c r="X7" s="84" t="s">
        <v>159</v>
      </c>
      <c r="Y7" s="84" t="s">
        <v>159</v>
      </c>
      <c r="Z7" s="84" t="s">
        <v>159</v>
      </c>
      <c r="AA7" s="84" t="s">
        <v>319</v>
      </c>
      <c r="AB7" s="84" t="s">
        <v>319</v>
      </c>
      <c r="AC7" s="84" t="s">
        <v>156</v>
      </c>
      <c r="AD7" s="84" t="s">
        <v>319</v>
      </c>
      <c r="AE7" s="84" t="s">
        <v>156</v>
      </c>
      <c r="AF7" s="84" t="s">
        <v>319</v>
      </c>
      <c r="AG7" s="84" t="s">
        <v>159</v>
      </c>
      <c r="AH7" s="84"/>
      <c r="AI7" s="111">
        <f t="shared" si="4"/>
        <v>2</v>
      </c>
      <c r="AJ7" s="111">
        <f t="shared" si="4"/>
        <v>0</v>
      </c>
      <c r="AK7" s="111">
        <f t="shared" si="4"/>
        <v>0</v>
      </c>
      <c r="AL7" s="111">
        <f t="shared" si="4"/>
        <v>0</v>
      </c>
      <c r="AM7" s="111">
        <f t="shared" si="4"/>
        <v>8</v>
      </c>
      <c r="AN7" s="111">
        <f t="shared" si="4"/>
        <v>0</v>
      </c>
      <c r="AO7" s="111">
        <f t="shared" si="4"/>
        <v>0</v>
      </c>
      <c r="AP7" s="111">
        <f t="shared" si="4"/>
        <v>12</v>
      </c>
      <c r="AQ7" s="111">
        <f t="shared" si="4"/>
        <v>0</v>
      </c>
      <c r="AR7" s="111">
        <f t="shared" si="4"/>
        <v>0</v>
      </c>
      <c r="AS7" s="111">
        <f t="shared" si="4"/>
        <v>0</v>
      </c>
      <c r="AT7" s="111">
        <f t="shared" si="4"/>
        <v>7</v>
      </c>
      <c r="AU7" s="111">
        <f t="shared" si="4"/>
        <v>0</v>
      </c>
      <c r="AV7" s="111">
        <f t="shared" si="4"/>
        <v>0</v>
      </c>
      <c r="AW7" s="111">
        <f t="shared" si="4"/>
        <v>0</v>
      </c>
      <c r="AX7" s="111">
        <f t="shared" si="4"/>
        <v>0</v>
      </c>
      <c r="AY7" s="111">
        <f t="shared" si="8"/>
        <v>1</v>
      </c>
      <c r="AZ7" s="111">
        <f t="shared" si="8"/>
        <v>0</v>
      </c>
      <c r="BA7" s="111">
        <f t="shared" si="8"/>
        <v>0</v>
      </c>
      <c r="BB7" s="111">
        <f t="shared" si="7"/>
        <v>0</v>
      </c>
      <c r="BC7" s="111">
        <f t="shared" si="7"/>
        <v>0</v>
      </c>
      <c r="BD7" s="111">
        <f t="shared" si="7"/>
        <v>0</v>
      </c>
      <c r="BE7" s="111">
        <f t="shared" si="7"/>
        <v>0</v>
      </c>
      <c r="BF7" s="111">
        <f t="shared" si="1"/>
        <v>0</v>
      </c>
      <c r="BG7" s="111">
        <f t="shared" si="2"/>
        <v>0</v>
      </c>
      <c r="BH7" s="111">
        <f t="shared" si="2"/>
        <v>0</v>
      </c>
      <c r="BI7" s="111">
        <f t="shared" si="2"/>
        <v>0</v>
      </c>
      <c r="BJ7" s="111">
        <f t="shared" si="3"/>
        <v>0</v>
      </c>
      <c r="BK7" s="111">
        <f t="shared" si="3"/>
        <v>0</v>
      </c>
      <c r="BL7" s="83">
        <f t="shared" si="5"/>
        <v>30</v>
      </c>
      <c r="BM7" s="83"/>
      <c r="BN7" s="83"/>
      <c r="BO7" s="83"/>
      <c r="BP7" s="83"/>
      <c r="BQ7" s="83"/>
      <c r="BR7" s="83"/>
      <c r="BS7" s="83"/>
    </row>
    <row r="8" spans="1:92" x14ac:dyDescent="0.2">
      <c r="A8" t="s">
        <v>298</v>
      </c>
      <c r="B8" s="108">
        <v>760204</v>
      </c>
      <c r="C8" s="84">
        <v>6003686</v>
      </c>
      <c r="D8" s="84" t="s">
        <v>317</v>
      </c>
      <c r="E8" s="84" t="s">
        <v>317</v>
      </c>
      <c r="F8" s="84" t="s">
        <v>159</v>
      </c>
      <c r="G8" s="84" t="s">
        <v>159</v>
      </c>
      <c r="H8" s="84" t="s">
        <v>159</v>
      </c>
      <c r="I8" s="84" t="s">
        <v>159</v>
      </c>
      <c r="J8" s="84" t="s">
        <v>159</v>
      </c>
      <c r="K8" s="84" t="s">
        <v>159</v>
      </c>
      <c r="L8" s="84" t="s">
        <v>159</v>
      </c>
      <c r="M8" s="84" t="s">
        <v>159</v>
      </c>
      <c r="N8" s="84" t="s">
        <v>159</v>
      </c>
      <c r="O8" s="84" t="s">
        <v>159</v>
      </c>
      <c r="P8" s="84" t="s">
        <v>159</v>
      </c>
      <c r="Q8" s="84" t="s">
        <v>159</v>
      </c>
      <c r="R8" s="84" t="s">
        <v>159</v>
      </c>
      <c r="S8" s="84" t="s">
        <v>159</v>
      </c>
      <c r="T8" s="84" t="s">
        <v>317</v>
      </c>
      <c r="U8" s="84" t="s">
        <v>159</v>
      </c>
      <c r="V8" s="84" t="s">
        <v>317</v>
      </c>
      <c r="W8" s="84" t="s">
        <v>159</v>
      </c>
      <c r="X8" s="84" t="s">
        <v>159</v>
      </c>
      <c r="Y8" s="84" t="s">
        <v>159</v>
      </c>
      <c r="Z8" s="84" t="s">
        <v>159</v>
      </c>
      <c r="AA8" s="84" t="s">
        <v>159</v>
      </c>
      <c r="AB8" s="84" t="s">
        <v>159</v>
      </c>
      <c r="AC8" s="84" t="s">
        <v>159</v>
      </c>
      <c r="AD8" s="84" t="s">
        <v>159</v>
      </c>
      <c r="AE8" s="84" t="s">
        <v>159</v>
      </c>
      <c r="AF8" s="84" t="s">
        <v>159</v>
      </c>
      <c r="AG8" s="84" t="s">
        <v>159</v>
      </c>
      <c r="AH8" s="84"/>
      <c r="AI8" s="111">
        <f t="shared" si="4"/>
        <v>0</v>
      </c>
      <c r="AJ8" s="111">
        <f t="shared" si="4"/>
        <v>0</v>
      </c>
      <c r="AK8" s="111">
        <f t="shared" si="4"/>
        <v>0</v>
      </c>
      <c r="AL8" s="111">
        <f t="shared" si="4"/>
        <v>0</v>
      </c>
      <c r="AM8" s="111">
        <f t="shared" si="4"/>
        <v>26</v>
      </c>
      <c r="AN8" s="111">
        <f t="shared" si="4"/>
        <v>0</v>
      </c>
      <c r="AO8" s="111">
        <f t="shared" si="4"/>
        <v>4</v>
      </c>
      <c r="AP8" s="111">
        <f t="shared" si="4"/>
        <v>0</v>
      </c>
      <c r="AQ8" s="111">
        <f t="shared" si="4"/>
        <v>0</v>
      </c>
      <c r="AR8" s="111">
        <f t="shared" si="4"/>
        <v>0</v>
      </c>
      <c r="AS8" s="111">
        <f t="shared" si="4"/>
        <v>0</v>
      </c>
      <c r="AT8" s="111">
        <f t="shared" si="4"/>
        <v>0</v>
      </c>
      <c r="AU8" s="111">
        <f t="shared" si="4"/>
        <v>0</v>
      </c>
      <c r="AV8" s="111">
        <f t="shared" si="4"/>
        <v>0</v>
      </c>
      <c r="AW8" s="111">
        <f t="shared" si="4"/>
        <v>0</v>
      </c>
      <c r="AX8" s="111">
        <f t="shared" si="4"/>
        <v>0</v>
      </c>
      <c r="AY8" s="111">
        <f t="shared" si="8"/>
        <v>0</v>
      </c>
      <c r="AZ8" s="111">
        <f t="shared" si="8"/>
        <v>0</v>
      </c>
      <c r="BA8" s="111">
        <f t="shared" si="8"/>
        <v>0</v>
      </c>
      <c r="BB8" s="111">
        <f t="shared" si="7"/>
        <v>0</v>
      </c>
      <c r="BC8" s="111">
        <f t="shared" si="7"/>
        <v>0</v>
      </c>
      <c r="BD8" s="111">
        <f t="shared" si="7"/>
        <v>0</v>
      </c>
      <c r="BE8" s="111">
        <f t="shared" si="7"/>
        <v>0</v>
      </c>
      <c r="BF8" s="111">
        <f t="shared" si="1"/>
        <v>0</v>
      </c>
      <c r="BG8" s="111">
        <f t="shared" si="2"/>
        <v>0</v>
      </c>
      <c r="BH8" s="111">
        <f t="shared" si="2"/>
        <v>0</v>
      </c>
      <c r="BI8" s="111">
        <f t="shared" si="2"/>
        <v>0</v>
      </c>
      <c r="BJ8" s="111">
        <f t="shared" si="3"/>
        <v>0</v>
      </c>
      <c r="BK8" s="111">
        <f t="shared" si="3"/>
        <v>0</v>
      </c>
      <c r="BL8" s="83">
        <f t="shared" si="5"/>
        <v>30</v>
      </c>
      <c r="BM8" s="83"/>
      <c r="BN8" s="83"/>
      <c r="BO8" s="83"/>
      <c r="BP8" s="83"/>
      <c r="BQ8" s="83"/>
      <c r="BR8" s="83"/>
      <c r="BS8" s="83"/>
    </row>
    <row r="9" spans="1:92" x14ac:dyDescent="0.2">
      <c r="A9" t="s">
        <v>299</v>
      </c>
      <c r="B9">
        <v>753565</v>
      </c>
      <c r="C9" s="84">
        <v>6002182</v>
      </c>
      <c r="D9" s="84" t="s">
        <v>160</v>
      </c>
      <c r="E9" s="84" t="s">
        <v>159</v>
      </c>
      <c r="F9" s="84" t="s">
        <v>160</v>
      </c>
      <c r="G9" s="84" t="s">
        <v>160</v>
      </c>
      <c r="H9" s="84" t="s">
        <v>159</v>
      </c>
      <c r="I9" s="84" t="s">
        <v>15</v>
      </c>
      <c r="J9" s="84" t="s">
        <v>85</v>
      </c>
      <c r="K9" s="84" t="s">
        <v>160</v>
      </c>
      <c r="L9" s="84" t="s">
        <v>85</v>
      </c>
      <c r="M9" s="84" t="s">
        <v>160</v>
      </c>
      <c r="N9" s="84" t="s">
        <v>85</v>
      </c>
      <c r="O9" s="84" t="s">
        <v>159</v>
      </c>
      <c r="P9" s="84" t="s">
        <v>160</v>
      </c>
      <c r="Q9" s="84" t="s">
        <v>439</v>
      </c>
      <c r="R9" s="84" t="s">
        <v>160</v>
      </c>
      <c r="S9" s="84" t="s">
        <v>90</v>
      </c>
      <c r="T9" s="84" t="s">
        <v>90</v>
      </c>
      <c r="U9" s="84" t="s">
        <v>159</v>
      </c>
      <c r="V9" s="84" t="s">
        <v>160</v>
      </c>
      <c r="W9" s="84" t="s">
        <v>160</v>
      </c>
      <c r="X9" s="84" t="s">
        <v>15</v>
      </c>
      <c r="Y9" s="84" t="s">
        <v>160</v>
      </c>
      <c r="Z9" s="84" t="s">
        <v>159</v>
      </c>
      <c r="AA9" s="84" t="s">
        <v>160</v>
      </c>
      <c r="AB9" s="84" t="s">
        <v>160</v>
      </c>
      <c r="AC9" s="84" t="s">
        <v>160</v>
      </c>
      <c r="AD9" s="84" t="s">
        <v>160</v>
      </c>
      <c r="AE9" s="84" t="s">
        <v>15</v>
      </c>
      <c r="AF9" s="84" t="s">
        <v>160</v>
      </c>
      <c r="AG9" s="84" t="s">
        <v>160</v>
      </c>
      <c r="AH9" s="84"/>
      <c r="AI9" s="111">
        <f t="shared" si="4"/>
        <v>0</v>
      </c>
      <c r="AJ9" s="111">
        <f t="shared" si="4"/>
        <v>0</v>
      </c>
      <c r="AK9" s="111">
        <f t="shared" si="4"/>
        <v>0</v>
      </c>
      <c r="AL9" s="111">
        <f t="shared" si="4"/>
        <v>0</v>
      </c>
      <c r="AM9" s="111">
        <f t="shared" si="4"/>
        <v>5</v>
      </c>
      <c r="AN9" s="111">
        <f t="shared" si="4"/>
        <v>0</v>
      </c>
      <c r="AO9" s="111">
        <f t="shared" si="4"/>
        <v>0</v>
      </c>
      <c r="AP9" s="111">
        <f t="shared" si="4"/>
        <v>0</v>
      </c>
      <c r="AQ9" s="111">
        <f t="shared" si="4"/>
        <v>0</v>
      </c>
      <c r="AR9" s="111">
        <f t="shared" si="4"/>
        <v>0</v>
      </c>
      <c r="AS9" s="111">
        <f t="shared" si="4"/>
        <v>16</v>
      </c>
      <c r="AT9" s="111">
        <f t="shared" si="4"/>
        <v>0</v>
      </c>
      <c r="AU9" s="111">
        <f t="shared" si="4"/>
        <v>2</v>
      </c>
      <c r="AV9" s="111">
        <f t="shared" si="4"/>
        <v>0</v>
      </c>
      <c r="AW9" s="111">
        <f t="shared" si="4"/>
        <v>3</v>
      </c>
      <c r="AX9" s="111">
        <f t="shared" si="4"/>
        <v>3</v>
      </c>
      <c r="AY9" s="111">
        <f t="shared" si="8"/>
        <v>0</v>
      </c>
      <c r="AZ9" s="111">
        <f t="shared" si="8"/>
        <v>1</v>
      </c>
      <c r="BA9" s="111">
        <f t="shared" si="8"/>
        <v>0</v>
      </c>
      <c r="BB9" s="111">
        <f t="shared" si="7"/>
        <v>0</v>
      </c>
      <c r="BC9" s="111">
        <f t="shared" si="7"/>
        <v>0</v>
      </c>
      <c r="BD9" s="111">
        <f t="shared" si="7"/>
        <v>0</v>
      </c>
      <c r="BE9" s="111">
        <f t="shared" si="7"/>
        <v>0</v>
      </c>
      <c r="BF9" s="111">
        <f t="shared" si="1"/>
        <v>0</v>
      </c>
      <c r="BG9" s="111">
        <f t="shared" si="2"/>
        <v>0</v>
      </c>
      <c r="BH9" s="111">
        <f t="shared" si="2"/>
        <v>0</v>
      </c>
      <c r="BI9" s="111">
        <f t="shared" si="2"/>
        <v>0</v>
      </c>
      <c r="BJ9" s="111">
        <f t="shared" si="3"/>
        <v>0</v>
      </c>
      <c r="BK9" s="111">
        <f t="shared" si="3"/>
        <v>0</v>
      </c>
      <c r="BL9" s="83">
        <f t="shared" si="5"/>
        <v>30</v>
      </c>
      <c r="BM9" s="83"/>
      <c r="BN9" s="83"/>
      <c r="BO9" s="83"/>
      <c r="BP9" s="83"/>
      <c r="BQ9" s="83"/>
      <c r="BR9" s="83"/>
      <c r="BS9" s="83"/>
    </row>
    <row r="10" spans="1:92" x14ac:dyDescent="0.2">
      <c r="A10" t="s">
        <v>300</v>
      </c>
      <c r="B10">
        <v>759072</v>
      </c>
      <c r="C10" s="84">
        <v>5983910</v>
      </c>
      <c r="D10" s="84" t="s">
        <v>159</v>
      </c>
      <c r="E10" s="84" t="s">
        <v>159</v>
      </c>
      <c r="F10" s="84" t="s">
        <v>319</v>
      </c>
      <c r="G10" s="84" t="s">
        <v>319</v>
      </c>
      <c r="H10" s="84" t="s">
        <v>161</v>
      </c>
      <c r="I10" s="84" t="s">
        <v>159</v>
      </c>
      <c r="J10" s="84" t="s">
        <v>319</v>
      </c>
      <c r="K10" s="84" t="s">
        <v>319</v>
      </c>
      <c r="L10" s="84" t="s">
        <v>319</v>
      </c>
      <c r="M10" s="84" t="s">
        <v>159</v>
      </c>
      <c r="N10" s="84" t="s">
        <v>319</v>
      </c>
      <c r="O10" s="84" t="s">
        <v>319</v>
      </c>
      <c r="P10" s="84" t="s">
        <v>159</v>
      </c>
      <c r="Q10" s="84" t="s">
        <v>319</v>
      </c>
      <c r="R10" s="84" t="s">
        <v>159</v>
      </c>
      <c r="S10" s="84" t="s">
        <v>159</v>
      </c>
      <c r="T10" s="84" t="s">
        <v>159</v>
      </c>
      <c r="U10" s="84" t="s">
        <v>159</v>
      </c>
      <c r="V10" s="84" t="s">
        <v>159</v>
      </c>
      <c r="W10" s="84" t="s">
        <v>159</v>
      </c>
      <c r="X10" s="84" t="s">
        <v>159</v>
      </c>
      <c r="Y10" s="84" t="s">
        <v>159</v>
      </c>
      <c r="Z10" s="84" t="s">
        <v>319</v>
      </c>
      <c r="AA10" s="84" t="s">
        <v>159</v>
      </c>
      <c r="AB10" s="84" t="s">
        <v>319</v>
      </c>
      <c r="AC10" s="84" t="s">
        <v>159</v>
      </c>
      <c r="AD10" s="84" t="s">
        <v>319</v>
      </c>
      <c r="AE10" s="84" t="s">
        <v>319</v>
      </c>
      <c r="AF10" s="84" t="s">
        <v>319</v>
      </c>
      <c r="AG10" s="84" t="s">
        <v>159</v>
      </c>
      <c r="AH10" s="84"/>
      <c r="AI10" s="111">
        <f t="shared" si="4"/>
        <v>0</v>
      </c>
      <c r="AJ10" s="111">
        <f t="shared" si="4"/>
        <v>0</v>
      </c>
      <c r="AK10" s="111">
        <f t="shared" si="4"/>
        <v>1</v>
      </c>
      <c r="AL10" s="111">
        <f t="shared" si="4"/>
        <v>0</v>
      </c>
      <c r="AM10" s="111">
        <f t="shared" si="4"/>
        <v>16</v>
      </c>
      <c r="AN10" s="111">
        <f t="shared" si="4"/>
        <v>0</v>
      </c>
      <c r="AO10" s="111">
        <f t="shared" si="4"/>
        <v>0</v>
      </c>
      <c r="AP10" s="111">
        <f t="shared" si="4"/>
        <v>13</v>
      </c>
      <c r="AQ10" s="111">
        <f t="shared" si="4"/>
        <v>0</v>
      </c>
      <c r="AR10" s="111">
        <f t="shared" si="4"/>
        <v>0</v>
      </c>
      <c r="AS10" s="111">
        <f t="shared" si="4"/>
        <v>0</v>
      </c>
      <c r="AT10" s="111">
        <f t="shared" si="4"/>
        <v>0</v>
      </c>
      <c r="AU10" s="111">
        <f t="shared" si="4"/>
        <v>0</v>
      </c>
      <c r="AV10" s="111">
        <f t="shared" si="4"/>
        <v>0</v>
      </c>
      <c r="AW10" s="111">
        <f t="shared" si="4"/>
        <v>0</v>
      </c>
      <c r="AX10" s="111">
        <f t="shared" si="4"/>
        <v>0</v>
      </c>
      <c r="AY10" s="111">
        <f t="shared" si="8"/>
        <v>0</v>
      </c>
      <c r="AZ10" s="111">
        <f t="shared" si="8"/>
        <v>0</v>
      </c>
      <c r="BA10" s="111">
        <f t="shared" si="8"/>
        <v>0</v>
      </c>
      <c r="BB10" s="111">
        <f t="shared" si="7"/>
        <v>0</v>
      </c>
      <c r="BC10" s="111">
        <f t="shared" si="7"/>
        <v>0</v>
      </c>
      <c r="BD10" s="111">
        <f t="shared" si="7"/>
        <v>0</v>
      </c>
      <c r="BE10" s="111">
        <f t="shared" si="7"/>
        <v>0</v>
      </c>
      <c r="BF10" s="111">
        <f t="shared" si="1"/>
        <v>0</v>
      </c>
      <c r="BG10" s="111">
        <f t="shared" si="2"/>
        <v>0</v>
      </c>
      <c r="BH10" s="111">
        <f t="shared" si="2"/>
        <v>0</v>
      </c>
      <c r="BI10" s="111">
        <f t="shared" si="2"/>
        <v>0</v>
      </c>
      <c r="BJ10" s="111">
        <f t="shared" si="3"/>
        <v>0</v>
      </c>
      <c r="BK10" s="111">
        <f t="shared" si="3"/>
        <v>0</v>
      </c>
      <c r="BL10" s="83">
        <f t="shared" si="5"/>
        <v>30</v>
      </c>
      <c r="BM10" s="83"/>
      <c r="BN10" s="83"/>
      <c r="BO10" s="83"/>
      <c r="BP10" s="83"/>
      <c r="BQ10" s="83"/>
      <c r="BR10" s="83"/>
      <c r="BS10" s="83"/>
    </row>
    <row r="11" spans="1:92" x14ac:dyDescent="0.2">
      <c r="A11" t="s">
        <v>301</v>
      </c>
      <c r="B11">
        <v>757138</v>
      </c>
      <c r="C11" s="84">
        <v>5982403</v>
      </c>
      <c r="D11" s="84" t="s">
        <v>157</v>
      </c>
      <c r="E11" s="84" t="s">
        <v>157</v>
      </c>
      <c r="F11" s="84" t="s">
        <v>157</v>
      </c>
      <c r="G11" s="84" t="s">
        <v>157</v>
      </c>
      <c r="H11" s="84" t="s">
        <v>157</v>
      </c>
      <c r="I11" s="84" t="s">
        <v>157</v>
      </c>
      <c r="J11" s="84" t="s">
        <v>157</v>
      </c>
      <c r="K11" s="84" t="s">
        <v>157</v>
      </c>
      <c r="L11" s="84" t="s">
        <v>157</v>
      </c>
      <c r="M11" s="84" t="s">
        <v>157</v>
      </c>
      <c r="N11" s="84" t="s">
        <v>157</v>
      </c>
      <c r="O11" s="84" t="s">
        <v>157</v>
      </c>
      <c r="P11" s="84" t="s">
        <v>319</v>
      </c>
      <c r="Q11" s="84" t="s">
        <v>157</v>
      </c>
      <c r="R11" s="84" t="s">
        <v>157</v>
      </c>
      <c r="S11" s="84" t="s">
        <v>157</v>
      </c>
      <c r="T11" s="84" t="s">
        <v>317</v>
      </c>
      <c r="U11" s="84" t="s">
        <v>317</v>
      </c>
      <c r="V11" s="84" t="s">
        <v>317</v>
      </c>
      <c r="W11" s="84" t="s">
        <v>317</v>
      </c>
      <c r="X11" s="84" t="s">
        <v>317</v>
      </c>
      <c r="Y11" s="84" t="s">
        <v>317</v>
      </c>
      <c r="Z11" s="84" t="s">
        <v>319</v>
      </c>
      <c r="AA11" s="84" t="s">
        <v>319</v>
      </c>
      <c r="AB11" s="84" t="s">
        <v>157</v>
      </c>
      <c r="AC11" s="84" t="s">
        <v>157</v>
      </c>
      <c r="AD11" s="84" t="s">
        <v>157</v>
      </c>
      <c r="AE11" s="84" t="s">
        <v>157</v>
      </c>
      <c r="AF11" s="84" t="s">
        <v>157</v>
      </c>
      <c r="AG11" s="84" t="s">
        <v>157</v>
      </c>
      <c r="AH11" s="84"/>
      <c r="AI11" s="111">
        <f t="shared" si="4"/>
        <v>0</v>
      </c>
      <c r="AJ11" s="111">
        <f t="shared" si="4"/>
        <v>21</v>
      </c>
      <c r="AK11" s="111">
        <f t="shared" si="4"/>
        <v>0</v>
      </c>
      <c r="AL11" s="111">
        <f t="shared" si="4"/>
        <v>0</v>
      </c>
      <c r="AM11" s="111">
        <f t="shared" si="4"/>
        <v>0</v>
      </c>
      <c r="AN11" s="111">
        <f t="shared" si="4"/>
        <v>0</v>
      </c>
      <c r="AO11" s="111">
        <f t="shared" si="4"/>
        <v>6</v>
      </c>
      <c r="AP11" s="111">
        <f t="shared" si="4"/>
        <v>3</v>
      </c>
      <c r="AQ11" s="111">
        <f t="shared" si="4"/>
        <v>0</v>
      </c>
      <c r="AR11" s="111">
        <f t="shared" si="4"/>
        <v>0</v>
      </c>
      <c r="AS11" s="111">
        <f t="shared" si="4"/>
        <v>0</v>
      </c>
      <c r="AT11" s="111">
        <f t="shared" si="4"/>
        <v>0</v>
      </c>
      <c r="AU11" s="111">
        <f t="shared" si="4"/>
        <v>0</v>
      </c>
      <c r="AV11" s="111">
        <f t="shared" si="4"/>
        <v>0</v>
      </c>
      <c r="AW11" s="111">
        <f t="shared" si="4"/>
        <v>0</v>
      </c>
      <c r="AX11" s="111">
        <f t="shared" si="4"/>
        <v>0</v>
      </c>
      <c r="AY11" s="111">
        <f t="shared" si="8"/>
        <v>0</v>
      </c>
      <c r="AZ11" s="111">
        <f t="shared" si="8"/>
        <v>0</v>
      </c>
      <c r="BA11" s="111">
        <f t="shared" si="8"/>
        <v>0</v>
      </c>
      <c r="BB11" s="111">
        <f t="shared" si="7"/>
        <v>0</v>
      </c>
      <c r="BC11" s="111">
        <f t="shared" si="7"/>
        <v>0</v>
      </c>
      <c r="BD11" s="111">
        <f t="shared" si="7"/>
        <v>0</v>
      </c>
      <c r="BE11" s="111">
        <f t="shared" si="7"/>
        <v>0</v>
      </c>
      <c r="BF11" s="111">
        <f t="shared" si="1"/>
        <v>0</v>
      </c>
      <c r="BG11" s="111">
        <f t="shared" si="2"/>
        <v>0</v>
      </c>
      <c r="BH11" s="111">
        <f t="shared" si="2"/>
        <v>0</v>
      </c>
      <c r="BI11" s="111">
        <f t="shared" si="2"/>
        <v>0</v>
      </c>
      <c r="BJ11" s="111">
        <f t="shared" si="3"/>
        <v>0</v>
      </c>
      <c r="BK11" s="111">
        <f t="shared" si="3"/>
        <v>0</v>
      </c>
      <c r="BL11" s="83">
        <f t="shared" si="5"/>
        <v>30</v>
      </c>
    </row>
    <row r="12" spans="1:92" x14ac:dyDescent="0.2">
      <c r="A12" t="s">
        <v>428</v>
      </c>
      <c r="B12">
        <v>756059</v>
      </c>
      <c r="C12" s="83">
        <v>5984147</v>
      </c>
      <c r="D12" s="84" t="s">
        <v>157</v>
      </c>
      <c r="E12" s="84" t="s">
        <v>317</v>
      </c>
      <c r="F12" s="84" t="s">
        <v>317</v>
      </c>
      <c r="G12" s="84" t="s">
        <v>157</v>
      </c>
      <c r="H12" s="84" t="s">
        <v>157</v>
      </c>
      <c r="I12" s="84" t="s">
        <v>262</v>
      </c>
      <c r="J12" s="84" t="s">
        <v>317</v>
      </c>
      <c r="K12" s="84" t="s">
        <v>317</v>
      </c>
      <c r="L12" s="84" t="s">
        <v>262</v>
      </c>
      <c r="M12" s="84" t="s">
        <v>157</v>
      </c>
      <c r="N12" s="84" t="s">
        <v>262</v>
      </c>
      <c r="O12" s="84" t="s">
        <v>317</v>
      </c>
      <c r="P12" s="84" t="s">
        <v>157</v>
      </c>
      <c r="Q12" s="84" t="s">
        <v>157</v>
      </c>
      <c r="R12" s="84" t="s">
        <v>157</v>
      </c>
      <c r="S12" s="84" t="s">
        <v>262</v>
      </c>
      <c r="T12" s="84" t="s">
        <v>157</v>
      </c>
      <c r="U12" s="84" t="s">
        <v>262</v>
      </c>
      <c r="V12" s="84" t="s">
        <v>157</v>
      </c>
      <c r="W12" s="84" t="s">
        <v>317</v>
      </c>
      <c r="X12" s="84" t="s">
        <v>317</v>
      </c>
      <c r="Y12" s="84" t="s">
        <v>317</v>
      </c>
      <c r="Z12" s="84" t="s">
        <v>157</v>
      </c>
      <c r="AA12" s="84" t="s">
        <v>157</v>
      </c>
      <c r="AB12" s="84" t="s">
        <v>157</v>
      </c>
      <c r="AC12" s="84" t="s">
        <v>157</v>
      </c>
      <c r="AD12" s="84" t="s">
        <v>157</v>
      </c>
      <c r="AE12" s="84" t="s">
        <v>157</v>
      </c>
      <c r="AF12" s="84" t="s">
        <v>157</v>
      </c>
      <c r="AG12" s="84" t="s">
        <v>317</v>
      </c>
      <c r="AH12" s="83"/>
      <c r="AI12" s="111">
        <f t="shared" si="4"/>
        <v>0</v>
      </c>
      <c r="AJ12" s="111">
        <f t="shared" si="4"/>
        <v>16</v>
      </c>
      <c r="AK12" s="111">
        <f t="shared" si="4"/>
        <v>0</v>
      </c>
      <c r="AL12" s="111">
        <f t="shared" si="4"/>
        <v>0</v>
      </c>
      <c r="AM12" s="111">
        <f t="shared" si="4"/>
        <v>0</v>
      </c>
      <c r="AN12" s="111">
        <f t="shared" si="4"/>
        <v>0</v>
      </c>
      <c r="AO12" s="111">
        <f t="shared" si="4"/>
        <v>9</v>
      </c>
      <c r="AP12" s="111">
        <f t="shared" si="4"/>
        <v>0</v>
      </c>
      <c r="AQ12" s="111">
        <f t="shared" si="4"/>
        <v>0</v>
      </c>
      <c r="AR12" s="111">
        <f t="shared" si="4"/>
        <v>0</v>
      </c>
      <c r="AS12" s="111">
        <f t="shared" si="4"/>
        <v>0</v>
      </c>
      <c r="AT12" s="111">
        <f t="shared" si="4"/>
        <v>0</v>
      </c>
      <c r="AU12" s="111">
        <f t="shared" si="4"/>
        <v>0</v>
      </c>
      <c r="AV12" s="111">
        <f t="shared" si="4"/>
        <v>0</v>
      </c>
      <c r="AW12" s="111">
        <f t="shared" si="4"/>
        <v>0</v>
      </c>
      <c r="AX12" s="111">
        <f t="shared" si="4"/>
        <v>0</v>
      </c>
      <c r="AY12" s="111">
        <f t="shared" si="8"/>
        <v>0</v>
      </c>
      <c r="AZ12" s="111">
        <f t="shared" si="8"/>
        <v>0</v>
      </c>
      <c r="BA12" s="111">
        <f t="shared" si="8"/>
        <v>0</v>
      </c>
      <c r="BB12" s="111">
        <f t="shared" si="7"/>
        <v>0</v>
      </c>
      <c r="BC12" s="111">
        <f t="shared" si="7"/>
        <v>5</v>
      </c>
      <c r="BD12" s="111">
        <f t="shared" si="7"/>
        <v>0</v>
      </c>
      <c r="BE12" s="111">
        <f t="shared" si="7"/>
        <v>0</v>
      </c>
      <c r="BF12" s="111">
        <f t="shared" si="1"/>
        <v>0</v>
      </c>
      <c r="BG12" s="111">
        <f t="shared" si="2"/>
        <v>0</v>
      </c>
      <c r="BH12" s="111">
        <f t="shared" si="2"/>
        <v>0</v>
      </c>
      <c r="BI12" s="111">
        <f t="shared" si="2"/>
        <v>0</v>
      </c>
      <c r="BJ12" s="111">
        <f t="shared" si="3"/>
        <v>0</v>
      </c>
      <c r="BK12" s="111">
        <f t="shared" si="3"/>
        <v>0</v>
      </c>
      <c r="BL12" s="83">
        <f t="shared" si="5"/>
        <v>30</v>
      </c>
      <c r="BM12" s="83"/>
      <c r="BN12" s="83"/>
      <c r="BO12" s="83"/>
      <c r="BP12" s="83"/>
      <c r="BQ12" s="83"/>
      <c r="BR12" s="83"/>
      <c r="BS12" s="83"/>
      <c r="BT12" s="83"/>
      <c r="BU12" s="83"/>
      <c r="BV12" s="83"/>
      <c r="BW12" s="83"/>
      <c r="BX12" s="83"/>
      <c r="BY12" s="83"/>
      <c r="BZ12" s="83"/>
      <c r="CA12" s="83"/>
      <c r="CB12" s="83"/>
      <c r="CC12" s="83"/>
      <c r="CD12" s="83"/>
      <c r="CE12" s="83"/>
      <c r="CF12" s="83"/>
      <c r="CG12" s="83"/>
      <c r="CH12" s="83"/>
      <c r="CI12" s="83"/>
      <c r="CJ12" s="83"/>
      <c r="CK12" s="83"/>
      <c r="CL12" s="83"/>
      <c r="CM12" s="83"/>
      <c r="CN12" s="83"/>
    </row>
    <row r="13" spans="1:92" x14ac:dyDescent="0.2">
      <c r="A13" t="s">
        <v>81</v>
      </c>
      <c r="B13">
        <v>755603</v>
      </c>
      <c r="C13" s="83">
        <v>5986037</v>
      </c>
      <c r="D13" s="84" t="s">
        <v>163</v>
      </c>
      <c r="E13" s="84" t="s">
        <v>317</v>
      </c>
      <c r="F13" s="84" t="s">
        <v>160</v>
      </c>
      <c r="G13" s="84" t="s">
        <v>163</v>
      </c>
      <c r="H13" s="84" t="s">
        <v>163</v>
      </c>
      <c r="I13" s="84" t="s">
        <v>163</v>
      </c>
      <c r="J13" s="84" t="s">
        <v>160</v>
      </c>
      <c r="K13" s="84" t="s">
        <v>160</v>
      </c>
      <c r="L13" s="84" t="s">
        <v>262</v>
      </c>
      <c r="M13" s="84" t="s">
        <v>262</v>
      </c>
      <c r="N13" s="84" t="s">
        <v>163</v>
      </c>
      <c r="O13" s="84" t="s">
        <v>262</v>
      </c>
      <c r="P13" s="84" t="s">
        <v>262</v>
      </c>
      <c r="Q13" s="84" t="s">
        <v>160</v>
      </c>
      <c r="R13" s="84" t="s">
        <v>163</v>
      </c>
      <c r="S13" s="84" t="s">
        <v>160</v>
      </c>
      <c r="T13" s="84" t="s">
        <v>1</v>
      </c>
      <c r="U13" s="84" t="s">
        <v>157</v>
      </c>
      <c r="V13" s="84" t="s">
        <v>262</v>
      </c>
      <c r="W13" s="84" t="s">
        <v>157</v>
      </c>
      <c r="X13" s="84" t="s">
        <v>157</v>
      </c>
      <c r="Y13" s="84" t="s">
        <v>319</v>
      </c>
      <c r="Z13" s="84" t="s">
        <v>163</v>
      </c>
      <c r="AA13" s="84" t="s">
        <v>262</v>
      </c>
      <c r="AB13" s="84" t="s">
        <v>317</v>
      </c>
      <c r="AC13" s="84" t="s">
        <v>160</v>
      </c>
      <c r="AD13" s="84" t="s">
        <v>319</v>
      </c>
      <c r="AE13" s="84" t="s">
        <v>319</v>
      </c>
      <c r="AF13" s="84" t="s">
        <v>317</v>
      </c>
      <c r="AG13" s="84" t="s">
        <v>319</v>
      </c>
      <c r="AH13" s="83"/>
      <c r="AI13" s="111">
        <f t="shared" si="4"/>
        <v>0</v>
      </c>
      <c r="AJ13" s="111">
        <f t="shared" si="4"/>
        <v>3</v>
      </c>
      <c r="AK13" s="111">
        <f t="shared" si="4"/>
        <v>0</v>
      </c>
      <c r="AL13" s="111">
        <f t="shared" si="4"/>
        <v>0</v>
      </c>
      <c r="AM13" s="111">
        <f t="shared" si="4"/>
        <v>0</v>
      </c>
      <c r="AN13" s="111">
        <f t="shared" si="4"/>
        <v>7</v>
      </c>
      <c r="AO13" s="111">
        <f t="shared" si="4"/>
        <v>3</v>
      </c>
      <c r="AP13" s="111">
        <f t="shared" si="4"/>
        <v>4</v>
      </c>
      <c r="AQ13" s="111">
        <f t="shared" si="4"/>
        <v>0</v>
      </c>
      <c r="AR13" s="111">
        <f t="shared" si="4"/>
        <v>0</v>
      </c>
      <c r="AS13" s="111">
        <f t="shared" si="4"/>
        <v>6</v>
      </c>
      <c r="AT13" s="111">
        <f t="shared" si="4"/>
        <v>0</v>
      </c>
      <c r="AU13" s="111">
        <f t="shared" si="4"/>
        <v>0</v>
      </c>
      <c r="AV13" s="111">
        <f t="shared" si="4"/>
        <v>0</v>
      </c>
      <c r="AW13" s="111">
        <f t="shared" si="4"/>
        <v>0</v>
      </c>
      <c r="AX13" s="111">
        <f t="shared" si="4"/>
        <v>0</v>
      </c>
      <c r="AY13" s="111">
        <f t="shared" si="8"/>
        <v>0</v>
      </c>
      <c r="AZ13" s="111">
        <f t="shared" si="8"/>
        <v>0</v>
      </c>
      <c r="BA13" s="111">
        <f t="shared" si="8"/>
        <v>0</v>
      </c>
      <c r="BB13" s="111">
        <f t="shared" si="7"/>
        <v>1</v>
      </c>
      <c r="BC13" s="111">
        <f t="shared" si="7"/>
        <v>6</v>
      </c>
      <c r="BD13" s="111">
        <f t="shared" si="7"/>
        <v>0</v>
      </c>
      <c r="BE13" s="111">
        <f t="shared" si="7"/>
        <v>0</v>
      </c>
      <c r="BF13" s="111">
        <f t="shared" si="1"/>
        <v>0</v>
      </c>
      <c r="BG13" s="111">
        <f t="shared" si="2"/>
        <v>0</v>
      </c>
      <c r="BH13" s="111">
        <f t="shared" si="2"/>
        <v>0</v>
      </c>
      <c r="BI13" s="111">
        <f t="shared" si="2"/>
        <v>0</v>
      </c>
      <c r="BJ13" s="111">
        <f t="shared" si="3"/>
        <v>0</v>
      </c>
      <c r="BK13" s="111">
        <f t="shared" si="3"/>
        <v>0</v>
      </c>
      <c r="BL13" s="83">
        <f t="shared" si="5"/>
        <v>30</v>
      </c>
      <c r="BM13" s="83"/>
      <c r="BN13" s="83"/>
      <c r="BO13" s="83"/>
      <c r="BP13" s="83"/>
      <c r="BQ13" s="83"/>
      <c r="BR13" s="83"/>
      <c r="BS13" s="83"/>
      <c r="BT13" s="83"/>
      <c r="BU13" s="83"/>
      <c r="BV13" s="83"/>
      <c r="BW13" s="83"/>
      <c r="BX13" s="83"/>
      <c r="BY13" s="83"/>
      <c r="BZ13" s="83"/>
      <c r="CA13" s="83"/>
      <c r="CB13" s="83"/>
      <c r="CC13" s="83"/>
      <c r="CD13" s="83"/>
      <c r="CE13" s="83"/>
      <c r="CF13" s="83"/>
      <c r="CG13" s="83"/>
      <c r="CH13" s="83"/>
      <c r="CI13" s="83"/>
      <c r="CJ13" s="83"/>
      <c r="CK13" s="83"/>
      <c r="CL13" s="83"/>
      <c r="CM13" s="83"/>
      <c r="CN13" s="83"/>
    </row>
    <row r="14" spans="1:92" x14ac:dyDescent="0.2">
      <c r="A14" t="s">
        <v>414</v>
      </c>
      <c r="B14" s="79">
        <v>754488</v>
      </c>
      <c r="C14" s="67">
        <v>5988410</v>
      </c>
      <c r="D14" s="84" t="s">
        <v>157</v>
      </c>
      <c r="E14" s="84" t="s">
        <v>163</v>
      </c>
      <c r="F14" s="84" t="s">
        <v>504</v>
      </c>
      <c r="G14" s="84" t="s">
        <v>504</v>
      </c>
      <c r="H14" s="84" t="s">
        <v>504</v>
      </c>
      <c r="I14" s="84" t="s">
        <v>504</v>
      </c>
      <c r="J14" s="84" t="s">
        <v>163</v>
      </c>
      <c r="K14" s="84" t="s">
        <v>163</v>
      </c>
      <c r="L14" s="84" t="s">
        <v>163</v>
      </c>
      <c r="M14" s="84" t="s">
        <v>504</v>
      </c>
      <c r="N14" s="84" t="s">
        <v>504</v>
      </c>
      <c r="O14" s="84" t="s">
        <v>163</v>
      </c>
      <c r="P14" s="84" t="s">
        <v>504</v>
      </c>
      <c r="Q14" s="84" t="s">
        <v>163</v>
      </c>
      <c r="R14" s="84" t="s">
        <v>157</v>
      </c>
      <c r="S14" s="84" t="s">
        <v>163</v>
      </c>
      <c r="T14" s="84" t="s">
        <v>163</v>
      </c>
      <c r="U14" s="84" t="s">
        <v>163</v>
      </c>
      <c r="V14" s="84" t="s">
        <v>157</v>
      </c>
      <c r="W14" s="84" t="s">
        <v>504</v>
      </c>
      <c r="X14" s="84" t="s">
        <v>163</v>
      </c>
      <c r="Y14" s="84" t="s">
        <v>163</v>
      </c>
      <c r="Z14" s="84" t="s">
        <v>504</v>
      </c>
      <c r="AA14" s="84" t="s">
        <v>163</v>
      </c>
      <c r="AB14" s="84" t="s">
        <v>157</v>
      </c>
      <c r="AC14" s="84" t="s">
        <v>504</v>
      </c>
      <c r="AD14" s="84" t="s">
        <v>163</v>
      </c>
      <c r="AE14" s="84" t="s">
        <v>163</v>
      </c>
      <c r="AF14" s="84" t="s">
        <v>157</v>
      </c>
      <c r="AG14" s="84" t="s">
        <v>504</v>
      </c>
      <c r="AH14" s="83"/>
      <c r="AI14" s="111">
        <f t="shared" si="4"/>
        <v>0</v>
      </c>
      <c r="AJ14" s="111">
        <f t="shared" si="4"/>
        <v>5</v>
      </c>
      <c r="AK14" s="111">
        <f t="shared" si="4"/>
        <v>0</v>
      </c>
      <c r="AL14" s="111">
        <f t="shared" si="4"/>
        <v>0</v>
      </c>
      <c r="AM14" s="111">
        <f t="shared" si="4"/>
        <v>0</v>
      </c>
      <c r="AN14" s="111">
        <f t="shared" si="4"/>
        <v>14</v>
      </c>
      <c r="AO14" s="111">
        <f t="shared" si="4"/>
        <v>0</v>
      </c>
      <c r="AP14" s="111">
        <f t="shared" si="4"/>
        <v>0</v>
      </c>
      <c r="AQ14" s="111">
        <f t="shared" si="4"/>
        <v>0</v>
      </c>
      <c r="AR14" s="111">
        <f t="shared" si="4"/>
        <v>0</v>
      </c>
      <c r="AS14" s="111">
        <f t="shared" si="4"/>
        <v>0</v>
      </c>
      <c r="AT14" s="111">
        <f t="shared" si="4"/>
        <v>0</v>
      </c>
      <c r="AU14" s="111">
        <f t="shared" si="4"/>
        <v>0</v>
      </c>
      <c r="AV14" s="111">
        <f t="shared" si="4"/>
        <v>0</v>
      </c>
      <c r="AW14" s="111">
        <f t="shared" si="4"/>
        <v>0</v>
      </c>
      <c r="AX14" s="111">
        <f t="shared" si="4"/>
        <v>0</v>
      </c>
      <c r="AY14" s="111">
        <f t="shared" si="8"/>
        <v>0</v>
      </c>
      <c r="AZ14" s="111">
        <f t="shared" si="8"/>
        <v>0</v>
      </c>
      <c r="BA14" s="111">
        <f t="shared" si="8"/>
        <v>0</v>
      </c>
      <c r="BB14" s="111">
        <f t="shared" si="7"/>
        <v>0</v>
      </c>
      <c r="BC14" s="111">
        <f t="shared" si="7"/>
        <v>0</v>
      </c>
      <c r="BD14" s="111">
        <f t="shared" si="7"/>
        <v>11</v>
      </c>
      <c r="BE14" s="111">
        <f t="shared" si="7"/>
        <v>0</v>
      </c>
      <c r="BF14" s="111">
        <f t="shared" si="1"/>
        <v>0</v>
      </c>
      <c r="BG14" s="111">
        <f t="shared" si="2"/>
        <v>0</v>
      </c>
      <c r="BH14" s="111">
        <f t="shared" si="2"/>
        <v>0</v>
      </c>
      <c r="BI14" s="111">
        <f t="shared" si="2"/>
        <v>0</v>
      </c>
      <c r="BJ14" s="111">
        <f t="shared" si="3"/>
        <v>0</v>
      </c>
      <c r="BK14" s="111">
        <f t="shared" si="3"/>
        <v>0</v>
      </c>
      <c r="BL14" s="83">
        <f t="shared" si="5"/>
        <v>30</v>
      </c>
      <c r="BM14" s="83"/>
      <c r="BN14" s="83"/>
      <c r="BO14" s="83"/>
      <c r="BP14" s="83"/>
      <c r="BQ14" s="83"/>
      <c r="BR14" s="83"/>
      <c r="BS14" s="83"/>
      <c r="BT14" s="83"/>
      <c r="BU14" s="83"/>
      <c r="BV14" s="83"/>
      <c r="BW14" s="83"/>
      <c r="BX14" s="83"/>
      <c r="BY14" s="83"/>
      <c r="BZ14" s="83"/>
      <c r="CA14" s="83"/>
      <c r="CB14" s="83"/>
      <c r="CC14" s="83"/>
      <c r="CD14" s="83"/>
      <c r="CE14" s="83"/>
      <c r="CF14" s="83"/>
      <c r="CG14" s="83"/>
      <c r="CH14" s="83"/>
      <c r="CI14" s="83"/>
      <c r="CJ14" s="83"/>
      <c r="CK14" s="83"/>
      <c r="CL14" s="83"/>
      <c r="CM14" s="83"/>
      <c r="CN14" s="83"/>
    </row>
    <row r="15" spans="1:92" ht="14.25" x14ac:dyDescent="0.2">
      <c r="A15" t="s">
        <v>415</v>
      </c>
      <c r="B15" s="79">
        <v>232012</v>
      </c>
      <c r="C15" s="67">
        <v>6012588</v>
      </c>
      <c r="D15" s="110" t="s">
        <v>319</v>
      </c>
      <c r="E15" s="110" t="s">
        <v>262</v>
      </c>
      <c r="F15" s="110" t="s">
        <v>319</v>
      </c>
      <c r="G15" s="110" t="s">
        <v>163</v>
      </c>
      <c r="H15" s="110" t="s">
        <v>319</v>
      </c>
      <c r="I15" s="110" t="s">
        <v>345</v>
      </c>
      <c r="J15" s="110" t="s">
        <v>163</v>
      </c>
      <c r="K15" s="110" t="s">
        <v>319</v>
      </c>
      <c r="L15" s="110" t="s">
        <v>319</v>
      </c>
      <c r="M15" s="110" t="s">
        <v>319</v>
      </c>
      <c r="N15" s="110" t="s">
        <v>319</v>
      </c>
      <c r="O15" s="110" t="s">
        <v>159</v>
      </c>
      <c r="P15" s="110" t="s">
        <v>319</v>
      </c>
      <c r="Q15" s="110" t="s">
        <v>319</v>
      </c>
      <c r="R15" s="84" t="s">
        <v>504</v>
      </c>
      <c r="S15" s="84" t="s">
        <v>163</v>
      </c>
      <c r="T15" s="84" t="s">
        <v>163</v>
      </c>
      <c r="U15" s="84" t="s">
        <v>163</v>
      </c>
      <c r="V15" s="96" t="s">
        <v>319</v>
      </c>
      <c r="W15" s="84" t="s">
        <v>163</v>
      </c>
      <c r="X15" s="96" t="s">
        <v>319</v>
      </c>
      <c r="Y15" s="96" t="s">
        <v>319</v>
      </c>
      <c r="Z15" s="84" t="s">
        <v>163</v>
      </c>
      <c r="AA15" s="96" t="s">
        <v>319</v>
      </c>
      <c r="AB15" s="84" t="s">
        <v>45</v>
      </c>
      <c r="AC15" s="84" t="s">
        <v>504</v>
      </c>
      <c r="AD15" s="84" t="s">
        <v>163</v>
      </c>
      <c r="AE15" s="96" t="s">
        <v>319</v>
      </c>
      <c r="AF15" s="96" t="s">
        <v>319</v>
      </c>
      <c r="AG15" s="96" t="s">
        <v>319</v>
      </c>
      <c r="AI15" s="111">
        <f t="shared" si="4"/>
        <v>0</v>
      </c>
      <c r="AJ15" s="111">
        <f t="shared" si="4"/>
        <v>0</v>
      </c>
      <c r="AK15" s="111">
        <f t="shared" si="4"/>
        <v>0</v>
      </c>
      <c r="AL15" s="111">
        <f t="shared" si="4"/>
        <v>0</v>
      </c>
      <c r="AM15" s="111">
        <f t="shared" si="4"/>
        <v>1</v>
      </c>
      <c r="AN15" s="111">
        <f t="shared" si="4"/>
        <v>8</v>
      </c>
      <c r="AO15" s="111">
        <f t="shared" si="4"/>
        <v>0</v>
      </c>
      <c r="AP15" s="111">
        <f t="shared" si="4"/>
        <v>16</v>
      </c>
      <c r="AQ15" s="111">
        <f t="shared" si="4"/>
        <v>0</v>
      </c>
      <c r="AR15" s="111">
        <f t="shared" si="4"/>
        <v>0</v>
      </c>
      <c r="AS15" s="111">
        <f t="shared" si="4"/>
        <v>0</v>
      </c>
      <c r="AT15" s="111">
        <f t="shared" si="4"/>
        <v>0</v>
      </c>
      <c r="AU15" s="111">
        <f t="shared" si="4"/>
        <v>0</v>
      </c>
      <c r="AV15" s="111">
        <f t="shared" si="4"/>
        <v>0</v>
      </c>
      <c r="AW15" s="111">
        <f t="shared" si="4"/>
        <v>0</v>
      </c>
      <c r="AX15" s="111">
        <f t="shared" si="4"/>
        <v>0</v>
      </c>
      <c r="AY15" s="111">
        <f t="shared" si="8"/>
        <v>1</v>
      </c>
      <c r="AZ15" s="111">
        <f t="shared" si="8"/>
        <v>0</v>
      </c>
      <c r="BA15" s="111">
        <f t="shared" si="8"/>
        <v>0</v>
      </c>
      <c r="BB15" s="111">
        <f t="shared" si="7"/>
        <v>0</v>
      </c>
      <c r="BC15" s="111">
        <f t="shared" si="7"/>
        <v>1</v>
      </c>
      <c r="BD15" s="111">
        <f t="shared" si="7"/>
        <v>2</v>
      </c>
      <c r="BE15" s="111">
        <f t="shared" si="7"/>
        <v>1</v>
      </c>
      <c r="BF15" s="111">
        <f t="shared" si="1"/>
        <v>0</v>
      </c>
      <c r="BG15" s="111">
        <f t="shared" si="2"/>
        <v>0</v>
      </c>
      <c r="BH15" s="111">
        <f t="shared" si="2"/>
        <v>0</v>
      </c>
      <c r="BI15" s="111">
        <f t="shared" si="2"/>
        <v>0</v>
      </c>
      <c r="BJ15" s="111">
        <f t="shared" si="3"/>
        <v>0</v>
      </c>
      <c r="BK15" s="111">
        <f t="shared" si="3"/>
        <v>0</v>
      </c>
      <c r="BL15" s="83">
        <f t="shared" si="5"/>
        <v>30</v>
      </c>
    </row>
    <row r="16" spans="1:92" x14ac:dyDescent="0.2">
      <c r="A16" t="s">
        <v>416</v>
      </c>
      <c r="B16" s="79">
        <v>233687</v>
      </c>
      <c r="C16" s="67">
        <v>6015206</v>
      </c>
      <c r="D16" s="84" t="s">
        <v>345</v>
      </c>
      <c r="E16" s="84" t="s">
        <v>464</v>
      </c>
      <c r="F16" s="84" t="s">
        <v>319</v>
      </c>
      <c r="G16" s="84" t="s">
        <v>163</v>
      </c>
      <c r="H16" s="84" t="s">
        <v>319</v>
      </c>
      <c r="I16" s="84" t="s">
        <v>319</v>
      </c>
      <c r="J16" s="84" t="s">
        <v>319</v>
      </c>
      <c r="K16" s="84" t="s">
        <v>319</v>
      </c>
      <c r="L16" s="84" t="s">
        <v>319</v>
      </c>
      <c r="M16" s="84" t="s">
        <v>345</v>
      </c>
      <c r="N16" s="84" t="s">
        <v>345</v>
      </c>
      <c r="O16" s="84" t="s">
        <v>345</v>
      </c>
      <c r="P16" s="84" t="s">
        <v>319</v>
      </c>
      <c r="Q16" s="84" t="s">
        <v>345</v>
      </c>
      <c r="R16" s="84" t="s">
        <v>345</v>
      </c>
      <c r="S16" s="84" t="s">
        <v>345</v>
      </c>
      <c r="T16" s="84" t="s">
        <v>345</v>
      </c>
      <c r="U16" s="84" t="s">
        <v>345</v>
      </c>
      <c r="V16" s="84" t="s">
        <v>345</v>
      </c>
      <c r="W16" s="84" t="s">
        <v>345</v>
      </c>
      <c r="X16" s="84" t="s">
        <v>163</v>
      </c>
      <c r="Y16" s="84" t="s">
        <v>345</v>
      </c>
      <c r="Z16" s="84" t="s">
        <v>163</v>
      </c>
      <c r="AA16" s="84" t="s">
        <v>345</v>
      </c>
      <c r="AB16" s="84" t="s">
        <v>319</v>
      </c>
      <c r="AC16" s="84" t="s">
        <v>319</v>
      </c>
      <c r="AD16" s="84" t="s">
        <v>464</v>
      </c>
      <c r="AE16" s="84" t="s">
        <v>319</v>
      </c>
      <c r="AF16" s="84" t="s">
        <v>319</v>
      </c>
      <c r="AG16" s="84" t="s">
        <v>345</v>
      </c>
      <c r="AI16" s="111">
        <f t="shared" si="4"/>
        <v>0</v>
      </c>
      <c r="AJ16" s="111">
        <f t="shared" si="4"/>
        <v>0</v>
      </c>
      <c r="AK16" s="111">
        <f t="shared" si="4"/>
        <v>0</v>
      </c>
      <c r="AL16" s="111">
        <f t="shared" si="4"/>
        <v>0</v>
      </c>
      <c r="AM16" s="111">
        <f t="shared" si="4"/>
        <v>0</v>
      </c>
      <c r="AN16" s="111">
        <f t="shared" si="4"/>
        <v>3</v>
      </c>
      <c r="AO16" s="111">
        <f t="shared" si="4"/>
        <v>0</v>
      </c>
      <c r="AP16" s="111">
        <f t="shared" si="4"/>
        <v>11</v>
      </c>
      <c r="AQ16" s="111">
        <f t="shared" si="4"/>
        <v>0</v>
      </c>
      <c r="AR16" s="111">
        <f t="shared" si="4"/>
        <v>0</v>
      </c>
      <c r="AS16" s="111">
        <f t="shared" si="4"/>
        <v>0</v>
      </c>
      <c r="AT16" s="111">
        <f t="shared" si="4"/>
        <v>0</v>
      </c>
      <c r="AU16" s="111">
        <f t="shared" si="4"/>
        <v>0</v>
      </c>
      <c r="AV16" s="111">
        <f t="shared" si="4"/>
        <v>0</v>
      </c>
      <c r="AW16" s="111">
        <f t="shared" si="4"/>
        <v>0</v>
      </c>
      <c r="AX16" s="111">
        <f t="shared" si="4"/>
        <v>0</v>
      </c>
      <c r="AY16" s="111">
        <f t="shared" si="8"/>
        <v>14</v>
      </c>
      <c r="AZ16" s="111">
        <f t="shared" si="8"/>
        <v>0</v>
      </c>
      <c r="BA16" s="111">
        <f t="shared" si="8"/>
        <v>0</v>
      </c>
      <c r="BB16" s="111">
        <f t="shared" si="7"/>
        <v>0</v>
      </c>
      <c r="BC16" s="111">
        <f t="shared" si="7"/>
        <v>0</v>
      </c>
      <c r="BD16" s="111">
        <f t="shared" si="7"/>
        <v>0</v>
      </c>
      <c r="BE16" s="111">
        <f t="shared" si="7"/>
        <v>0</v>
      </c>
      <c r="BF16" s="111">
        <f t="shared" si="1"/>
        <v>0</v>
      </c>
      <c r="BG16" s="111">
        <f t="shared" si="2"/>
        <v>0</v>
      </c>
      <c r="BH16" s="111">
        <f t="shared" si="2"/>
        <v>2</v>
      </c>
      <c r="BI16" s="111">
        <f t="shared" si="2"/>
        <v>0</v>
      </c>
      <c r="BJ16" s="111">
        <f t="shared" si="3"/>
        <v>0</v>
      </c>
      <c r="BK16" s="111">
        <f t="shared" si="3"/>
        <v>0</v>
      </c>
      <c r="BL16" s="83">
        <f t="shared" si="5"/>
        <v>30</v>
      </c>
    </row>
    <row r="17" spans="1:64" x14ac:dyDescent="0.2">
      <c r="A17" t="s">
        <v>417</v>
      </c>
      <c r="B17" s="79">
        <v>234753</v>
      </c>
      <c r="C17" s="67">
        <v>6037574</v>
      </c>
      <c r="D17" s="84" t="s">
        <v>45</v>
      </c>
      <c r="E17" s="84" t="s">
        <v>262</v>
      </c>
      <c r="F17" s="84" t="s">
        <v>262</v>
      </c>
      <c r="G17" s="84" t="s">
        <v>262</v>
      </c>
      <c r="H17" s="84" t="s">
        <v>45</v>
      </c>
      <c r="I17" s="84" t="s">
        <v>45</v>
      </c>
      <c r="J17" s="84" t="s">
        <v>163</v>
      </c>
      <c r="K17" s="84" t="s">
        <v>45</v>
      </c>
      <c r="L17" s="84" t="s">
        <v>45</v>
      </c>
      <c r="M17" s="84" t="s">
        <v>45</v>
      </c>
      <c r="N17" s="84" t="s">
        <v>262</v>
      </c>
      <c r="O17" s="84" t="s">
        <v>163</v>
      </c>
      <c r="P17" s="84" t="s">
        <v>163</v>
      </c>
      <c r="Q17" s="84" t="s">
        <v>45</v>
      </c>
      <c r="R17" s="84" t="s">
        <v>163</v>
      </c>
      <c r="S17" s="84" t="s">
        <v>45</v>
      </c>
      <c r="T17" s="84" t="s">
        <v>163</v>
      </c>
      <c r="U17" s="84" t="s">
        <v>45</v>
      </c>
      <c r="V17" s="84" t="s">
        <v>163</v>
      </c>
      <c r="W17" s="84" t="s">
        <v>45</v>
      </c>
      <c r="X17" s="84" t="s">
        <v>45</v>
      </c>
      <c r="Y17" s="84" t="s">
        <v>45</v>
      </c>
      <c r="Z17" s="84" t="s">
        <v>262</v>
      </c>
      <c r="AA17" s="84" t="s">
        <v>163</v>
      </c>
      <c r="AB17" s="84" t="s">
        <v>45</v>
      </c>
      <c r="AC17" s="84" t="s">
        <v>45</v>
      </c>
      <c r="AD17" s="84" t="s">
        <v>45</v>
      </c>
      <c r="AE17" s="84" t="s">
        <v>45</v>
      </c>
      <c r="AF17" s="84" t="s">
        <v>45</v>
      </c>
      <c r="AG17" s="84" t="s">
        <v>45</v>
      </c>
      <c r="AI17" s="111">
        <f t="shared" si="4"/>
        <v>0</v>
      </c>
      <c r="AJ17" s="111">
        <f t="shared" si="4"/>
        <v>0</v>
      </c>
      <c r="AK17" s="111">
        <f t="shared" si="4"/>
        <v>0</v>
      </c>
      <c r="AL17" s="111">
        <f t="shared" si="4"/>
        <v>0</v>
      </c>
      <c r="AM17" s="111">
        <f t="shared" si="4"/>
        <v>0</v>
      </c>
      <c r="AN17" s="111">
        <f t="shared" si="4"/>
        <v>7</v>
      </c>
      <c r="AO17" s="111">
        <f t="shared" si="4"/>
        <v>0</v>
      </c>
      <c r="AP17" s="111">
        <f t="shared" si="4"/>
        <v>0</v>
      </c>
      <c r="AQ17" s="111">
        <f t="shared" si="4"/>
        <v>0</v>
      </c>
      <c r="AR17" s="111">
        <f t="shared" si="4"/>
        <v>0</v>
      </c>
      <c r="AS17" s="111">
        <f t="shared" si="4"/>
        <v>0</v>
      </c>
      <c r="AT17" s="111">
        <f t="shared" si="4"/>
        <v>0</v>
      </c>
      <c r="AU17" s="111">
        <f t="shared" si="4"/>
        <v>0</v>
      </c>
      <c r="AV17" s="111">
        <f t="shared" si="4"/>
        <v>0</v>
      </c>
      <c r="AW17" s="111">
        <f t="shared" si="4"/>
        <v>0</v>
      </c>
      <c r="AX17" s="111">
        <f t="shared" si="4"/>
        <v>0</v>
      </c>
      <c r="AY17" s="111">
        <f t="shared" si="8"/>
        <v>0</v>
      </c>
      <c r="AZ17" s="111">
        <f t="shared" si="8"/>
        <v>0</v>
      </c>
      <c r="BA17" s="111">
        <f t="shared" si="8"/>
        <v>0</v>
      </c>
      <c r="BB17" s="111">
        <f t="shared" si="7"/>
        <v>0</v>
      </c>
      <c r="BC17" s="111">
        <f t="shared" si="7"/>
        <v>5</v>
      </c>
      <c r="BD17" s="111">
        <f t="shared" si="7"/>
        <v>0</v>
      </c>
      <c r="BE17" s="111">
        <f t="shared" si="7"/>
        <v>18</v>
      </c>
      <c r="BF17" s="111">
        <f t="shared" si="1"/>
        <v>0</v>
      </c>
      <c r="BG17" s="111">
        <f t="shared" si="2"/>
        <v>0</v>
      </c>
      <c r="BH17" s="111">
        <f t="shared" si="2"/>
        <v>0</v>
      </c>
      <c r="BI17" s="111">
        <f t="shared" si="2"/>
        <v>0</v>
      </c>
      <c r="BJ17" s="111">
        <f t="shared" si="3"/>
        <v>0</v>
      </c>
      <c r="BK17" s="111">
        <f t="shared" si="3"/>
        <v>0</v>
      </c>
      <c r="BL17" s="83">
        <f t="shared" si="5"/>
        <v>30</v>
      </c>
    </row>
    <row r="18" spans="1:64" x14ac:dyDescent="0.2">
      <c r="A18" t="s">
        <v>418</v>
      </c>
      <c r="B18" s="79">
        <v>239638</v>
      </c>
      <c r="C18" s="67">
        <v>6043023</v>
      </c>
      <c r="D18" s="84" t="s">
        <v>530</v>
      </c>
      <c r="E18" s="84" t="s">
        <v>530</v>
      </c>
      <c r="F18" s="84" t="s">
        <v>530</v>
      </c>
      <c r="G18" s="84" t="s">
        <v>530</v>
      </c>
      <c r="H18" s="84" t="s">
        <v>530</v>
      </c>
      <c r="I18" s="84" t="s">
        <v>319</v>
      </c>
      <c r="J18" s="84" t="s">
        <v>45</v>
      </c>
      <c r="K18" s="84" t="s">
        <v>319</v>
      </c>
      <c r="L18" s="84" t="s">
        <v>530</v>
      </c>
      <c r="M18" s="84" t="s">
        <v>530</v>
      </c>
      <c r="N18" s="84" t="s">
        <v>530</v>
      </c>
      <c r="O18" s="84" t="s">
        <v>530</v>
      </c>
      <c r="P18" s="84" t="s">
        <v>530</v>
      </c>
      <c r="Q18" s="84" t="s">
        <v>530</v>
      </c>
      <c r="R18" s="84" t="s">
        <v>533</v>
      </c>
      <c r="S18" s="84" t="s">
        <v>533</v>
      </c>
      <c r="T18" s="84" t="s">
        <v>530</v>
      </c>
      <c r="U18" s="84" t="s">
        <v>319</v>
      </c>
      <c r="V18" s="84" t="s">
        <v>530</v>
      </c>
      <c r="W18" s="84" t="s">
        <v>530</v>
      </c>
      <c r="X18" s="84" t="s">
        <v>530</v>
      </c>
      <c r="Y18" s="84" t="s">
        <v>319</v>
      </c>
      <c r="Z18" s="84" t="s">
        <v>319</v>
      </c>
      <c r="AA18" s="84" t="s">
        <v>530</v>
      </c>
      <c r="AB18" s="84" t="s">
        <v>533</v>
      </c>
      <c r="AC18" s="84" t="s">
        <v>533</v>
      </c>
      <c r="AD18" s="84" t="s">
        <v>530</v>
      </c>
      <c r="AE18" s="84" t="s">
        <v>533</v>
      </c>
      <c r="AF18" s="84" t="s">
        <v>530</v>
      </c>
      <c r="AG18" s="84" t="s">
        <v>530</v>
      </c>
      <c r="AI18" s="111">
        <f t="shared" si="4"/>
        <v>0</v>
      </c>
      <c r="AJ18" s="111">
        <f t="shared" si="4"/>
        <v>0</v>
      </c>
      <c r="AK18" s="111">
        <f t="shared" si="4"/>
        <v>5</v>
      </c>
      <c r="AL18" s="111">
        <f t="shared" si="4"/>
        <v>0</v>
      </c>
      <c r="AM18" s="111">
        <f t="shared" si="4"/>
        <v>0</v>
      </c>
      <c r="AN18" s="111">
        <f t="shared" si="4"/>
        <v>0</v>
      </c>
      <c r="AO18" s="111">
        <f t="shared" si="4"/>
        <v>0</v>
      </c>
      <c r="AP18" s="111">
        <f t="shared" si="4"/>
        <v>5</v>
      </c>
      <c r="AQ18" s="111">
        <f t="shared" si="4"/>
        <v>0</v>
      </c>
      <c r="AR18" s="111">
        <f t="shared" si="4"/>
        <v>0</v>
      </c>
      <c r="AS18" s="111">
        <f t="shared" si="4"/>
        <v>0</v>
      </c>
      <c r="AT18" s="111">
        <f t="shared" si="4"/>
        <v>0</v>
      </c>
      <c r="AU18" s="111">
        <f t="shared" si="4"/>
        <v>0</v>
      </c>
      <c r="AV18" s="111">
        <f t="shared" si="4"/>
        <v>0</v>
      </c>
      <c r="AW18" s="111">
        <f t="shared" si="4"/>
        <v>0</v>
      </c>
      <c r="AX18" s="111">
        <f t="shared" si="4"/>
        <v>0</v>
      </c>
      <c r="AY18" s="111">
        <f t="shared" si="8"/>
        <v>0</v>
      </c>
      <c r="AZ18" s="111">
        <f t="shared" si="8"/>
        <v>0</v>
      </c>
      <c r="BA18" s="111">
        <f t="shared" si="8"/>
        <v>0</v>
      </c>
      <c r="BB18" s="111">
        <f t="shared" si="7"/>
        <v>0</v>
      </c>
      <c r="BC18" s="111">
        <f t="shared" si="7"/>
        <v>0</v>
      </c>
      <c r="BD18" s="111">
        <f t="shared" si="7"/>
        <v>0</v>
      </c>
      <c r="BE18" s="111">
        <f t="shared" si="7"/>
        <v>1</v>
      </c>
      <c r="BF18" s="111">
        <f t="shared" si="1"/>
        <v>19</v>
      </c>
      <c r="BG18" s="111">
        <f t="shared" si="2"/>
        <v>0</v>
      </c>
      <c r="BH18" s="111">
        <f t="shared" si="2"/>
        <v>0</v>
      </c>
      <c r="BI18" s="111">
        <f t="shared" si="2"/>
        <v>0</v>
      </c>
      <c r="BJ18" s="111">
        <f t="shared" si="3"/>
        <v>0</v>
      </c>
      <c r="BK18" s="111">
        <f t="shared" si="3"/>
        <v>0</v>
      </c>
      <c r="BL18" s="83">
        <f t="shared" si="5"/>
        <v>30</v>
      </c>
    </row>
    <row r="19" spans="1:64" x14ac:dyDescent="0.2">
      <c r="A19" t="s">
        <v>235</v>
      </c>
      <c r="B19" s="79">
        <v>765648</v>
      </c>
      <c r="C19" s="67">
        <v>6038292</v>
      </c>
      <c r="D19" s="84" t="s">
        <v>533</v>
      </c>
      <c r="E19" s="84" t="s">
        <v>234</v>
      </c>
      <c r="F19" s="84" t="s">
        <v>533</v>
      </c>
      <c r="G19" s="84" t="s">
        <v>533</v>
      </c>
      <c r="H19" s="84" t="s">
        <v>163</v>
      </c>
      <c r="I19" s="84" t="s">
        <v>163</v>
      </c>
      <c r="J19" s="84" t="s">
        <v>163</v>
      </c>
      <c r="K19" s="84" t="s">
        <v>234</v>
      </c>
      <c r="L19" s="84" t="s">
        <v>533</v>
      </c>
      <c r="M19" s="84" t="s">
        <v>234</v>
      </c>
      <c r="N19" s="84" t="s">
        <v>234</v>
      </c>
      <c r="O19" s="84" t="s">
        <v>163</v>
      </c>
      <c r="P19" s="84" t="s">
        <v>234</v>
      </c>
      <c r="Q19" s="84" t="s">
        <v>234</v>
      </c>
      <c r="R19" s="84" t="s">
        <v>163</v>
      </c>
      <c r="S19" s="84" t="s">
        <v>533</v>
      </c>
      <c r="T19" s="84" t="s">
        <v>234</v>
      </c>
      <c r="U19" s="84" t="s">
        <v>163</v>
      </c>
      <c r="V19" s="84" t="s">
        <v>163</v>
      </c>
      <c r="W19" s="84" t="s">
        <v>163</v>
      </c>
      <c r="X19" s="84" t="s">
        <v>163</v>
      </c>
      <c r="Y19" s="84" t="s">
        <v>234</v>
      </c>
      <c r="Z19" s="84" t="s">
        <v>533</v>
      </c>
      <c r="AA19" s="84" t="s">
        <v>533</v>
      </c>
      <c r="AB19" s="84" t="s">
        <v>234</v>
      </c>
      <c r="AC19" s="84" t="s">
        <v>1</v>
      </c>
      <c r="AD19" s="84" t="s">
        <v>160</v>
      </c>
      <c r="AE19" s="84" t="s">
        <v>163</v>
      </c>
      <c r="AF19" s="84" t="s">
        <v>533</v>
      </c>
      <c r="AG19" s="84" t="s">
        <v>160</v>
      </c>
      <c r="AI19" s="111">
        <f t="shared" si="4"/>
        <v>0</v>
      </c>
      <c r="AJ19" s="111">
        <f t="shared" si="4"/>
        <v>0</v>
      </c>
      <c r="AK19" s="111">
        <f t="shared" si="4"/>
        <v>8</v>
      </c>
      <c r="AL19" s="111">
        <f t="shared" si="4"/>
        <v>0</v>
      </c>
      <c r="AM19" s="111">
        <f t="shared" si="4"/>
        <v>0</v>
      </c>
      <c r="AN19" s="111">
        <f t="shared" si="4"/>
        <v>10</v>
      </c>
      <c r="AO19" s="111">
        <f t="shared" si="4"/>
        <v>0</v>
      </c>
      <c r="AP19" s="111">
        <f t="shared" si="4"/>
        <v>0</v>
      </c>
      <c r="AQ19" s="111">
        <f t="shared" si="4"/>
        <v>0</v>
      </c>
      <c r="AR19" s="111">
        <f t="shared" si="4"/>
        <v>0</v>
      </c>
      <c r="AS19" s="111">
        <f t="shared" si="4"/>
        <v>2</v>
      </c>
      <c r="AT19" s="111">
        <f t="shared" si="4"/>
        <v>0</v>
      </c>
      <c r="AU19" s="111">
        <f t="shared" si="4"/>
        <v>0</v>
      </c>
      <c r="AV19" s="111">
        <f t="shared" si="4"/>
        <v>0</v>
      </c>
      <c r="AW19" s="111">
        <f t="shared" si="4"/>
        <v>0</v>
      </c>
      <c r="AX19" s="111">
        <f t="shared" si="4"/>
        <v>0</v>
      </c>
      <c r="AY19" s="111">
        <f t="shared" si="8"/>
        <v>0</v>
      </c>
      <c r="AZ19" s="111">
        <f t="shared" si="8"/>
        <v>0</v>
      </c>
      <c r="BA19" s="111">
        <f t="shared" si="8"/>
        <v>0</v>
      </c>
      <c r="BB19" s="111">
        <f t="shared" si="7"/>
        <v>1</v>
      </c>
      <c r="BC19" s="111">
        <f t="shared" si="7"/>
        <v>0</v>
      </c>
      <c r="BD19" s="111">
        <f t="shared" si="7"/>
        <v>0</v>
      </c>
      <c r="BE19" s="111">
        <f t="shared" si="7"/>
        <v>0</v>
      </c>
      <c r="BF19" s="111">
        <f t="shared" si="7"/>
        <v>0</v>
      </c>
      <c r="BG19" s="111">
        <f t="shared" si="2"/>
        <v>9</v>
      </c>
      <c r="BH19" s="111">
        <f t="shared" si="2"/>
        <v>0</v>
      </c>
      <c r="BI19" s="111">
        <f t="shared" si="2"/>
        <v>0</v>
      </c>
      <c r="BJ19" s="111">
        <f t="shared" si="3"/>
        <v>0</v>
      </c>
      <c r="BK19" s="111">
        <f t="shared" si="3"/>
        <v>0</v>
      </c>
      <c r="BL19" s="83">
        <f t="shared" si="5"/>
        <v>30</v>
      </c>
    </row>
    <row r="20" spans="1:64" s="83" customFormat="1" x14ac:dyDescent="0.2">
      <c r="A20" s="83" t="s">
        <v>61</v>
      </c>
      <c r="B20" s="79">
        <v>248136</v>
      </c>
      <c r="C20" s="67">
        <v>6061754</v>
      </c>
      <c r="D20" s="84" t="s">
        <v>15</v>
      </c>
      <c r="E20" s="84" t="s">
        <v>163</v>
      </c>
      <c r="F20" s="84" t="s">
        <v>163</v>
      </c>
      <c r="G20" s="84" t="s">
        <v>163</v>
      </c>
      <c r="H20" s="84" t="s">
        <v>163</v>
      </c>
      <c r="I20" s="107" t="s">
        <v>15</v>
      </c>
      <c r="J20" s="107" t="s">
        <v>15</v>
      </c>
      <c r="K20" s="107" t="s">
        <v>15</v>
      </c>
      <c r="L20" s="84" t="s">
        <v>163</v>
      </c>
      <c r="M20" s="84" t="s">
        <v>15</v>
      </c>
      <c r="N20" s="84" t="s">
        <v>15</v>
      </c>
      <c r="O20" s="84" t="s">
        <v>163</v>
      </c>
      <c r="P20" s="84" t="s">
        <v>160</v>
      </c>
      <c r="Q20" s="84" t="s">
        <v>163</v>
      </c>
      <c r="R20" s="107" t="s">
        <v>15</v>
      </c>
      <c r="S20" s="107" t="s">
        <v>15</v>
      </c>
      <c r="T20" s="107" t="s">
        <v>15</v>
      </c>
      <c r="U20" s="107" t="s">
        <v>15</v>
      </c>
      <c r="V20" s="84" t="s">
        <v>163</v>
      </c>
      <c r="W20" s="84" t="s">
        <v>160</v>
      </c>
      <c r="X20" s="84" t="s">
        <v>15</v>
      </c>
      <c r="Y20" s="107" t="s">
        <v>15</v>
      </c>
      <c r="Z20" s="107" t="s">
        <v>15</v>
      </c>
      <c r="AA20" s="84" t="s">
        <v>163</v>
      </c>
      <c r="AB20" s="84" t="s">
        <v>20</v>
      </c>
      <c r="AC20" s="84" t="s">
        <v>20</v>
      </c>
      <c r="AD20" s="84" t="s">
        <v>20</v>
      </c>
      <c r="AE20" s="84" t="s">
        <v>20</v>
      </c>
      <c r="AF20" s="84" t="s">
        <v>160</v>
      </c>
      <c r="AG20" s="84" t="s">
        <v>163</v>
      </c>
      <c r="AI20" s="111">
        <f t="shared" si="4"/>
        <v>0</v>
      </c>
      <c r="AJ20" s="111">
        <f t="shared" si="4"/>
        <v>0</v>
      </c>
      <c r="AK20" s="111">
        <f t="shared" si="4"/>
        <v>0</v>
      </c>
      <c r="AL20" s="111">
        <f t="shared" si="4"/>
        <v>0</v>
      </c>
      <c r="AM20" s="111">
        <f t="shared" si="4"/>
        <v>0</v>
      </c>
      <c r="AN20" s="111">
        <f t="shared" si="4"/>
        <v>10</v>
      </c>
      <c r="AO20" s="111">
        <f t="shared" si="4"/>
        <v>0</v>
      </c>
      <c r="AP20" s="111">
        <f t="shared" si="4"/>
        <v>0</v>
      </c>
      <c r="AQ20" s="111">
        <f t="shared" si="4"/>
        <v>0</v>
      </c>
      <c r="AR20" s="111">
        <f t="shared" si="4"/>
        <v>0</v>
      </c>
      <c r="AS20" s="111">
        <f t="shared" si="4"/>
        <v>3</v>
      </c>
      <c r="AT20" s="111">
        <f t="shared" si="4"/>
        <v>0</v>
      </c>
      <c r="AU20" s="111">
        <f t="shared" si="4"/>
        <v>0</v>
      </c>
      <c r="AV20" s="111">
        <f t="shared" si="4"/>
        <v>0</v>
      </c>
      <c r="AW20" s="111">
        <f t="shared" si="4"/>
        <v>13</v>
      </c>
      <c r="AX20" s="111">
        <f t="shared" si="4"/>
        <v>0</v>
      </c>
      <c r="AY20" s="111">
        <f t="shared" si="8"/>
        <v>0</v>
      </c>
      <c r="AZ20" s="111">
        <f t="shared" si="8"/>
        <v>0</v>
      </c>
      <c r="BA20" s="111">
        <f t="shared" si="8"/>
        <v>0</v>
      </c>
      <c r="BB20" s="111">
        <f t="shared" si="7"/>
        <v>0</v>
      </c>
      <c r="BC20" s="111">
        <f t="shared" si="7"/>
        <v>0</v>
      </c>
      <c r="BD20" s="111">
        <f t="shared" si="7"/>
        <v>0</v>
      </c>
      <c r="BE20" s="111">
        <f t="shared" si="7"/>
        <v>0</v>
      </c>
      <c r="BF20" s="111">
        <f t="shared" si="7"/>
        <v>0</v>
      </c>
      <c r="BG20" s="111">
        <f t="shared" si="2"/>
        <v>0</v>
      </c>
      <c r="BH20" s="111">
        <f t="shared" si="2"/>
        <v>0</v>
      </c>
      <c r="BI20" s="111">
        <f t="shared" si="2"/>
        <v>4</v>
      </c>
      <c r="BJ20" s="111">
        <f t="shared" si="3"/>
        <v>0</v>
      </c>
      <c r="BK20" s="111">
        <f t="shared" si="3"/>
        <v>0</v>
      </c>
      <c r="BL20" s="83">
        <f t="shared" si="5"/>
        <v>30</v>
      </c>
    </row>
    <row r="21" spans="1:64" s="83" customFormat="1" x14ac:dyDescent="0.2">
      <c r="A21" s="83" t="s">
        <v>62</v>
      </c>
      <c r="B21" s="79">
        <v>248623</v>
      </c>
      <c r="C21" s="67">
        <v>6061467</v>
      </c>
      <c r="D21" s="84" t="s">
        <v>20</v>
      </c>
      <c r="E21" s="84" t="s">
        <v>20</v>
      </c>
      <c r="F21" s="84" t="s">
        <v>20</v>
      </c>
      <c r="G21" s="84" t="s">
        <v>20</v>
      </c>
      <c r="H21" s="84" t="s">
        <v>20</v>
      </c>
      <c r="I21" s="84" t="s">
        <v>20</v>
      </c>
      <c r="J21" s="84" t="s">
        <v>160</v>
      </c>
      <c r="K21" s="84" t="s">
        <v>163</v>
      </c>
      <c r="L21" s="84" t="s">
        <v>20</v>
      </c>
      <c r="M21" s="84" t="s">
        <v>163</v>
      </c>
      <c r="N21" s="84" t="s">
        <v>45</v>
      </c>
      <c r="O21" s="84" t="s">
        <v>20</v>
      </c>
      <c r="P21" s="84" t="s">
        <v>163</v>
      </c>
      <c r="Q21" s="84" t="s">
        <v>163</v>
      </c>
      <c r="R21" s="84" t="s">
        <v>163</v>
      </c>
      <c r="S21" s="84" t="s">
        <v>20</v>
      </c>
      <c r="T21" s="84" t="s">
        <v>163</v>
      </c>
      <c r="U21" s="84" t="s">
        <v>163</v>
      </c>
      <c r="V21" s="84" t="s">
        <v>45</v>
      </c>
      <c r="W21" s="84" t="s">
        <v>163</v>
      </c>
      <c r="X21" s="84" t="s">
        <v>163</v>
      </c>
      <c r="Y21" s="84" t="s">
        <v>163</v>
      </c>
      <c r="Z21" s="84" t="s">
        <v>163</v>
      </c>
      <c r="AA21" s="84" t="s">
        <v>15</v>
      </c>
      <c r="AB21" s="84" t="s">
        <v>15</v>
      </c>
      <c r="AC21" s="84" t="s">
        <v>163</v>
      </c>
      <c r="AD21" s="84" t="s">
        <v>20</v>
      </c>
      <c r="AE21" s="84" t="s">
        <v>20</v>
      </c>
      <c r="AF21" s="84" t="s">
        <v>15</v>
      </c>
      <c r="AG21" s="84" t="s">
        <v>20</v>
      </c>
      <c r="AI21" s="111">
        <f t="shared" si="4"/>
        <v>0</v>
      </c>
      <c r="AJ21" s="111">
        <f t="shared" si="4"/>
        <v>0</v>
      </c>
      <c r="AK21" s="111">
        <f t="shared" si="4"/>
        <v>0</v>
      </c>
      <c r="AL21" s="111">
        <f t="shared" si="4"/>
        <v>0</v>
      </c>
      <c r="AM21" s="111">
        <f t="shared" si="4"/>
        <v>0</v>
      </c>
      <c r="AN21" s="111">
        <f t="shared" si="4"/>
        <v>12</v>
      </c>
      <c r="AO21" s="111">
        <f t="shared" si="4"/>
        <v>0</v>
      </c>
      <c r="AP21" s="111">
        <f t="shared" si="4"/>
        <v>0</v>
      </c>
      <c r="AQ21" s="111">
        <f t="shared" si="4"/>
        <v>0</v>
      </c>
      <c r="AR21" s="111">
        <f t="shared" si="4"/>
        <v>0</v>
      </c>
      <c r="AS21" s="111">
        <f t="shared" si="4"/>
        <v>1</v>
      </c>
      <c r="AT21" s="111">
        <f t="shared" si="4"/>
        <v>0</v>
      </c>
      <c r="AU21" s="111">
        <f t="shared" si="4"/>
        <v>0</v>
      </c>
      <c r="AV21" s="111">
        <f t="shared" ref="AV21:BE23" si="9">COUNTIF($D21:$AG21,AV$2)</f>
        <v>0</v>
      </c>
      <c r="AW21" s="111">
        <f t="shared" si="9"/>
        <v>3</v>
      </c>
      <c r="AX21" s="111">
        <f t="shared" si="9"/>
        <v>0</v>
      </c>
      <c r="AY21" s="111">
        <f t="shared" si="9"/>
        <v>0</v>
      </c>
      <c r="AZ21" s="111">
        <f t="shared" si="9"/>
        <v>0</v>
      </c>
      <c r="BA21" s="111">
        <f t="shared" si="9"/>
        <v>0</v>
      </c>
      <c r="BB21" s="111">
        <f t="shared" si="9"/>
        <v>0</v>
      </c>
      <c r="BC21" s="111">
        <f t="shared" si="9"/>
        <v>0</v>
      </c>
      <c r="BD21" s="111">
        <f t="shared" si="9"/>
        <v>0</v>
      </c>
      <c r="BE21" s="111">
        <f t="shared" si="9"/>
        <v>2</v>
      </c>
      <c r="BF21" s="111">
        <f t="shared" si="7"/>
        <v>0</v>
      </c>
      <c r="BG21" s="111">
        <f t="shared" si="2"/>
        <v>0</v>
      </c>
      <c r="BH21" s="111">
        <f t="shared" si="2"/>
        <v>0</v>
      </c>
      <c r="BI21" s="111">
        <f t="shared" si="2"/>
        <v>12</v>
      </c>
      <c r="BJ21" s="111">
        <f t="shared" si="3"/>
        <v>0</v>
      </c>
      <c r="BK21" s="111">
        <f t="shared" si="3"/>
        <v>0</v>
      </c>
      <c r="BL21" s="83">
        <f t="shared" si="5"/>
        <v>30</v>
      </c>
    </row>
    <row r="22" spans="1:64" x14ac:dyDescent="0.2">
      <c r="A22" t="s">
        <v>516</v>
      </c>
      <c r="B22" s="79">
        <v>762554</v>
      </c>
      <c r="C22" s="67">
        <v>5996627</v>
      </c>
      <c r="D22" s="84" t="s">
        <v>161</v>
      </c>
      <c r="E22" s="84" t="s">
        <v>162</v>
      </c>
      <c r="F22" s="84" t="s">
        <v>550</v>
      </c>
      <c r="G22" s="84" t="s">
        <v>162</v>
      </c>
      <c r="H22" s="84" t="s">
        <v>550</v>
      </c>
      <c r="I22" s="84" t="s">
        <v>162</v>
      </c>
      <c r="J22" s="84" t="s">
        <v>162</v>
      </c>
      <c r="K22" s="84" t="s">
        <v>162</v>
      </c>
      <c r="L22" s="84" t="s">
        <v>162</v>
      </c>
      <c r="M22" s="84" t="s">
        <v>162</v>
      </c>
      <c r="N22" s="84" t="s">
        <v>162</v>
      </c>
      <c r="O22" s="84" t="s">
        <v>162</v>
      </c>
      <c r="P22" s="84" t="s">
        <v>162</v>
      </c>
      <c r="Q22" s="84" t="s">
        <v>162</v>
      </c>
      <c r="R22" s="84" t="s">
        <v>161</v>
      </c>
      <c r="S22" s="84" t="s">
        <v>162</v>
      </c>
      <c r="T22" s="84" t="s">
        <v>161</v>
      </c>
      <c r="U22" s="84" t="s">
        <v>159</v>
      </c>
      <c r="V22" s="84" t="s">
        <v>159</v>
      </c>
      <c r="W22" s="84" t="s">
        <v>319</v>
      </c>
      <c r="X22" s="84" t="s">
        <v>319</v>
      </c>
      <c r="Y22" s="84" t="s">
        <v>162</v>
      </c>
      <c r="Z22" s="84" t="s">
        <v>162</v>
      </c>
      <c r="AA22" s="84" t="s">
        <v>319</v>
      </c>
      <c r="AB22" s="84" t="s">
        <v>162</v>
      </c>
      <c r="AC22" s="84" t="s">
        <v>162</v>
      </c>
      <c r="AD22" s="84" t="s">
        <v>162</v>
      </c>
      <c r="AE22" s="84" t="s">
        <v>162</v>
      </c>
      <c r="AF22" s="84" t="s">
        <v>319</v>
      </c>
      <c r="AG22" s="84" t="s">
        <v>162</v>
      </c>
      <c r="AI22" s="111">
        <f t="shared" ref="AI22:AX23" si="10">COUNTIF($D22:$AG22,AI$2)</f>
        <v>0</v>
      </c>
      <c r="AJ22" s="111">
        <f t="shared" si="10"/>
        <v>0</v>
      </c>
      <c r="AK22" s="111">
        <f t="shared" si="10"/>
        <v>3</v>
      </c>
      <c r="AL22" s="111">
        <f t="shared" si="10"/>
        <v>0</v>
      </c>
      <c r="AM22" s="111">
        <f t="shared" si="10"/>
        <v>2</v>
      </c>
      <c r="AN22" s="111">
        <f t="shared" si="10"/>
        <v>0</v>
      </c>
      <c r="AO22" s="111">
        <f t="shared" si="10"/>
        <v>0</v>
      </c>
      <c r="AP22" s="111">
        <f t="shared" si="10"/>
        <v>4</v>
      </c>
      <c r="AQ22" s="111">
        <f t="shared" si="10"/>
        <v>19</v>
      </c>
      <c r="AR22" s="111">
        <f t="shared" si="10"/>
        <v>0</v>
      </c>
      <c r="AS22" s="111">
        <f t="shared" si="10"/>
        <v>0</v>
      </c>
      <c r="AT22" s="111">
        <f t="shared" si="10"/>
        <v>0</v>
      </c>
      <c r="AU22" s="111">
        <f t="shared" si="10"/>
        <v>0</v>
      </c>
      <c r="AV22" s="111">
        <f t="shared" si="10"/>
        <v>0</v>
      </c>
      <c r="AW22" s="111">
        <f t="shared" si="10"/>
        <v>0</v>
      </c>
      <c r="AX22" s="111">
        <f t="shared" si="10"/>
        <v>0</v>
      </c>
      <c r="AY22" s="111">
        <f t="shared" si="9"/>
        <v>0</v>
      </c>
      <c r="AZ22" s="111">
        <f t="shared" si="9"/>
        <v>0</v>
      </c>
      <c r="BA22" s="111">
        <f t="shared" si="9"/>
        <v>0</v>
      </c>
      <c r="BB22" s="111">
        <f t="shared" si="9"/>
        <v>0</v>
      </c>
      <c r="BC22" s="111">
        <f t="shared" si="9"/>
        <v>0</v>
      </c>
      <c r="BD22" s="111">
        <f t="shared" si="9"/>
        <v>0</v>
      </c>
      <c r="BE22" s="111">
        <f t="shared" si="9"/>
        <v>0</v>
      </c>
      <c r="BF22" s="111">
        <f t="shared" si="7"/>
        <v>0</v>
      </c>
      <c r="BG22" s="111">
        <f t="shared" si="2"/>
        <v>0</v>
      </c>
      <c r="BH22" s="111">
        <f t="shared" si="2"/>
        <v>0</v>
      </c>
      <c r="BI22" s="111">
        <f t="shared" si="2"/>
        <v>0</v>
      </c>
      <c r="BJ22" s="111">
        <f t="shared" si="3"/>
        <v>2</v>
      </c>
      <c r="BK22" s="111">
        <f t="shared" si="3"/>
        <v>0</v>
      </c>
      <c r="BL22" s="83">
        <f t="shared" si="5"/>
        <v>30</v>
      </c>
    </row>
    <row r="23" spans="1:64" x14ac:dyDescent="0.2">
      <c r="A23" t="s">
        <v>517</v>
      </c>
      <c r="B23" s="79">
        <v>762616</v>
      </c>
      <c r="C23" s="67">
        <v>5996718</v>
      </c>
      <c r="D23" s="84" t="s">
        <v>161</v>
      </c>
      <c r="E23" s="84" t="s">
        <v>437</v>
      </c>
      <c r="F23" s="84" t="s">
        <v>161</v>
      </c>
      <c r="G23" s="84" t="s">
        <v>161</v>
      </c>
      <c r="H23" s="84" t="s">
        <v>319</v>
      </c>
      <c r="I23" s="84" t="s">
        <v>161</v>
      </c>
      <c r="J23" s="84" t="s">
        <v>161</v>
      </c>
      <c r="K23" s="84" t="s">
        <v>319</v>
      </c>
      <c r="L23" s="84" t="s">
        <v>437</v>
      </c>
      <c r="M23" s="84" t="s">
        <v>161</v>
      </c>
      <c r="N23" s="84" t="s">
        <v>319</v>
      </c>
      <c r="O23" s="84" t="s">
        <v>162</v>
      </c>
      <c r="P23" s="84" t="s">
        <v>319</v>
      </c>
      <c r="Q23" s="84" t="s">
        <v>161</v>
      </c>
      <c r="R23" s="84" t="s">
        <v>162</v>
      </c>
      <c r="S23" s="84" t="s">
        <v>161</v>
      </c>
      <c r="T23" s="84" t="s">
        <v>319</v>
      </c>
      <c r="U23" s="84" t="s">
        <v>162</v>
      </c>
      <c r="V23" s="84" t="s">
        <v>161</v>
      </c>
      <c r="W23" s="84" t="s">
        <v>162</v>
      </c>
      <c r="X23" s="84" t="s">
        <v>162</v>
      </c>
      <c r="Y23" s="84" t="s">
        <v>162</v>
      </c>
      <c r="Z23" s="84" t="s">
        <v>162</v>
      </c>
      <c r="AA23" s="84" t="s">
        <v>162</v>
      </c>
      <c r="AB23" s="84" t="s">
        <v>162</v>
      </c>
      <c r="AC23" s="84" t="s">
        <v>162</v>
      </c>
      <c r="AD23" s="84" t="s">
        <v>162</v>
      </c>
      <c r="AE23" s="84" t="s">
        <v>439</v>
      </c>
      <c r="AF23" s="84" t="s">
        <v>162</v>
      </c>
      <c r="AG23" s="84" t="s">
        <v>161</v>
      </c>
      <c r="AI23" s="111">
        <f t="shared" si="10"/>
        <v>0</v>
      </c>
      <c r="AJ23" s="111">
        <f t="shared" si="10"/>
        <v>0</v>
      </c>
      <c r="AK23" s="111">
        <f t="shared" si="10"/>
        <v>10</v>
      </c>
      <c r="AL23" s="111">
        <f t="shared" si="10"/>
        <v>0</v>
      </c>
      <c r="AM23" s="111">
        <f t="shared" si="10"/>
        <v>0</v>
      </c>
      <c r="AN23" s="111">
        <f t="shared" si="10"/>
        <v>0</v>
      </c>
      <c r="AO23" s="111">
        <f t="shared" si="10"/>
        <v>0</v>
      </c>
      <c r="AP23" s="111">
        <f t="shared" si="10"/>
        <v>5</v>
      </c>
      <c r="AQ23" s="111">
        <f t="shared" si="10"/>
        <v>12</v>
      </c>
      <c r="AR23" s="111">
        <f t="shared" si="10"/>
        <v>0</v>
      </c>
      <c r="AS23" s="111">
        <f t="shared" si="10"/>
        <v>0</v>
      </c>
      <c r="AT23" s="111">
        <f t="shared" si="10"/>
        <v>0</v>
      </c>
      <c r="AU23" s="111">
        <f t="shared" si="10"/>
        <v>0</v>
      </c>
      <c r="AV23" s="111">
        <f t="shared" si="10"/>
        <v>0</v>
      </c>
      <c r="AW23" s="111">
        <f t="shared" si="10"/>
        <v>0</v>
      </c>
      <c r="AX23" s="111">
        <f t="shared" si="10"/>
        <v>0</v>
      </c>
      <c r="AY23" s="111">
        <f t="shared" si="9"/>
        <v>0</v>
      </c>
      <c r="AZ23" s="111">
        <f t="shared" si="9"/>
        <v>1</v>
      </c>
      <c r="BA23" s="111">
        <f t="shared" si="9"/>
        <v>0</v>
      </c>
      <c r="BB23" s="111">
        <f t="shared" si="9"/>
        <v>0</v>
      </c>
      <c r="BC23" s="111">
        <f t="shared" si="9"/>
        <v>0</v>
      </c>
      <c r="BD23" s="111">
        <f t="shared" si="9"/>
        <v>0</v>
      </c>
      <c r="BE23" s="111">
        <f t="shared" si="9"/>
        <v>0</v>
      </c>
      <c r="BF23" s="111">
        <f t="shared" si="7"/>
        <v>0</v>
      </c>
      <c r="BG23" s="111">
        <f t="shared" si="2"/>
        <v>0</v>
      </c>
      <c r="BH23" s="111">
        <f t="shared" si="2"/>
        <v>0</v>
      </c>
      <c r="BI23" s="111">
        <f t="shared" si="2"/>
        <v>0</v>
      </c>
      <c r="BJ23" s="111">
        <f t="shared" si="3"/>
        <v>0</v>
      </c>
      <c r="BK23" s="111">
        <f t="shared" si="3"/>
        <v>2</v>
      </c>
      <c r="BL23" s="83">
        <f t="shared" si="5"/>
        <v>30</v>
      </c>
    </row>
    <row r="25" spans="1:64" x14ac:dyDescent="0.2">
      <c r="AI25" s="109"/>
      <c r="AJ25" s="109"/>
      <c r="AK25" s="109"/>
      <c r="AL25" s="109"/>
      <c r="AM25" s="109"/>
      <c r="AN25" s="109"/>
      <c r="AO25" s="109"/>
      <c r="AP25" s="109"/>
      <c r="AQ25" s="109"/>
      <c r="AR25" s="109"/>
      <c r="AS25" s="109"/>
      <c r="AT25" s="109"/>
      <c r="AU25" s="109"/>
      <c r="AV25" s="109"/>
      <c r="AW25" s="109"/>
      <c r="AX25" s="109"/>
      <c r="AY25" s="109"/>
      <c r="AZ25" s="109"/>
      <c r="BA25" s="109"/>
      <c r="BB25" s="109"/>
      <c r="BC25" s="109"/>
      <c r="BD25" s="109"/>
      <c r="BE25" s="109"/>
      <c r="BF25" s="109"/>
      <c r="BG25" s="109"/>
      <c r="BH25" s="109"/>
      <c r="BI25" s="109"/>
      <c r="BJ25" s="109"/>
      <c r="BK25" s="109"/>
    </row>
    <row r="26" spans="1:64" x14ac:dyDescent="0.2">
      <c r="AI26" s="87"/>
      <c r="AJ26" s="87"/>
      <c r="AK26" s="87"/>
      <c r="AL26" s="87"/>
      <c r="AM26" s="87"/>
      <c r="AN26" s="87"/>
      <c r="AO26" s="87"/>
      <c r="AP26" s="87"/>
      <c r="AQ26" s="87"/>
      <c r="AR26" s="87"/>
      <c r="AS26" s="87"/>
      <c r="AT26" s="87"/>
      <c r="AU26" s="87"/>
      <c r="AV26" s="87"/>
      <c r="AW26" s="87"/>
      <c r="AX26" s="87"/>
      <c r="AY26" s="87"/>
      <c r="AZ26" s="87"/>
      <c r="BA26" s="87"/>
      <c r="BB26" s="87"/>
      <c r="BC26" s="87"/>
      <c r="BD26" s="87"/>
      <c r="BE26" s="87"/>
      <c r="BF26" s="87"/>
      <c r="BG26" s="87"/>
      <c r="BH26" s="87"/>
      <c r="BI26" s="87"/>
      <c r="BJ26" s="87"/>
      <c r="BK26" s="87"/>
    </row>
    <row r="27" spans="1:64" x14ac:dyDescent="0.2">
      <c r="E27" s="13"/>
      <c r="AI27" s="87"/>
      <c r="AJ27" s="87"/>
      <c r="AK27" s="87"/>
      <c r="AL27" s="87"/>
      <c r="AM27" s="87"/>
      <c r="AN27" s="87"/>
      <c r="AO27" s="87"/>
      <c r="AP27" s="87"/>
      <c r="AQ27" s="87"/>
      <c r="AR27" s="87"/>
      <c r="AS27" s="87"/>
      <c r="AT27" s="87"/>
      <c r="AU27" s="87"/>
      <c r="AV27" s="87"/>
      <c r="AW27" s="87"/>
      <c r="AX27" s="87"/>
      <c r="AY27" s="87"/>
      <c r="AZ27" s="87"/>
      <c r="BA27" s="87"/>
      <c r="BB27" s="87"/>
      <c r="BC27" s="87"/>
      <c r="BD27" s="87"/>
      <c r="BE27" s="87"/>
      <c r="BF27" s="87"/>
      <c r="BG27" s="87"/>
      <c r="BH27" s="87"/>
      <c r="BI27" s="87"/>
      <c r="BJ27" s="87"/>
      <c r="BK27" s="87"/>
    </row>
    <row r="28" spans="1:64" x14ac:dyDescent="0.2">
      <c r="E28" s="13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87"/>
      <c r="BK28" s="87"/>
    </row>
    <row r="29" spans="1:64" x14ac:dyDescent="0.2"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87"/>
      <c r="BC29" s="87"/>
      <c r="BD29" s="87"/>
      <c r="BE29" s="87"/>
      <c r="BF29" s="87"/>
      <c r="BG29" s="87"/>
      <c r="BH29" s="87"/>
      <c r="BI29" s="87"/>
      <c r="BJ29" s="87"/>
      <c r="BK29" s="87"/>
    </row>
    <row r="30" spans="1:64" x14ac:dyDescent="0.2">
      <c r="E30" s="13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/>
      <c r="AU30" s="87"/>
      <c r="AV30" s="87"/>
      <c r="AW30" s="87"/>
      <c r="AX30" s="87"/>
      <c r="AY30" s="87"/>
      <c r="AZ30" s="87"/>
      <c r="BA30" s="87"/>
      <c r="BB30" s="87"/>
      <c r="BC30" s="87"/>
      <c r="BD30" s="87"/>
      <c r="BE30" s="87"/>
      <c r="BF30" s="87"/>
      <c r="BG30" s="87"/>
      <c r="BH30" s="87"/>
      <c r="BI30" s="87"/>
      <c r="BJ30" s="87"/>
      <c r="BK30" s="87"/>
    </row>
    <row r="31" spans="1:64" x14ac:dyDescent="0.2"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87"/>
      <c r="BH31" s="87"/>
      <c r="BI31" s="87"/>
      <c r="BJ31" s="87"/>
      <c r="BK31" s="87"/>
    </row>
    <row r="32" spans="1:64" x14ac:dyDescent="0.2"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</row>
    <row r="33" spans="35:63" x14ac:dyDescent="0.2">
      <c r="AI33" s="87"/>
      <c r="AJ33" s="87"/>
      <c r="AK33" s="87"/>
      <c r="AL33" s="87"/>
      <c r="AM33" s="87"/>
      <c r="AN33" s="87"/>
      <c r="AO33" s="87"/>
      <c r="AP33" s="87"/>
      <c r="AQ33" s="87"/>
      <c r="AR33" s="87"/>
      <c r="AS33" s="87"/>
      <c r="AT33" s="87"/>
      <c r="AU33" s="87"/>
      <c r="AV33" s="87"/>
      <c r="AW33" s="87"/>
      <c r="AX33" s="87"/>
      <c r="AY33" s="87"/>
      <c r="AZ33" s="87"/>
      <c r="BA33" s="87"/>
      <c r="BB33" s="87"/>
      <c r="BC33" s="87"/>
      <c r="BD33" s="87"/>
      <c r="BE33" s="87"/>
      <c r="BF33" s="87"/>
      <c r="BG33" s="87"/>
      <c r="BH33" s="87"/>
      <c r="BI33" s="87"/>
      <c r="BJ33" s="87"/>
      <c r="BK33" s="87"/>
    </row>
    <row r="34" spans="35:63" x14ac:dyDescent="0.2"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</row>
    <row r="35" spans="35:63" x14ac:dyDescent="0.2">
      <c r="AI35" s="87"/>
      <c r="AJ35" s="87"/>
      <c r="AK35" s="87"/>
      <c r="AL35" s="87"/>
      <c r="AM35" s="87"/>
      <c r="AN35" s="87"/>
      <c r="AO35" s="87"/>
      <c r="AP35" s="87"/>
      <c r="AQ35" s="87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87"/>
      <c r="BD35" s="87"/>
      <c r="BE35" s="87"/>
      <c r="BF35" s="87"/>
      <c r="BG35" s="87"/>
      <c r="BH35" s="87"/>
      <c r="BI35" s="87"/>
      <c r="BJ35" s="87"/>
      <c r="BK35" s="87"/>
    </row>
    <row r="36" spans="35:63" x14ac:dyDescent="0.2">
      <c r="AI36" s="87"/>
      <c r="AJ36" s="87"/>
      <c r="AK36" s="87"/>
      <c r="AL36" s="87"/>
      <c r="AM36" s="87"/>
      <c r="AN36" s="87"/>
      <c r="AO36" s="87"/>
      <c r="AP36" s="87"/>
      <c r="AQ36" s="87"/>
      <c r="AR36" s="87"/>
      <c r="AS36" s="87"/>
      <c r="AT36" s="87"/>
      <c r="AU36" s="87"/>
      <c r="AV36" s="87"/>
      <c r="AW36" s="87"/>
      <c r="AX36" s="87"/>
      <c r="AY36" s="87"/>
      <c r="AZ36" s="87"/>
      <c r="BA36" s="87"/>
      <c r="BB36" s="87"/>
      <c r="BC36" s="87"/>
      <c r="BD36" s="87"/>
      <c r="BE36" s="87"/>
      <c r="BF36" s="87"/>
      <c r="BG36" s="87"/>
      <c r="BH36" s="87"/>
      <c r="BI36" s="87"/>
      <c r="BJ36" s="87"/>
      <c r="BK36" s="87"/>
    </row>
    <row r="37" spans="35:63" x14ac:dyDescent="0.2"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</row>
  </sheetData>
  <phoneticPr fontId="21"/>
  <pageMargins left="0.75" right="0.75" top="1" bottom="1" header="0.5" footer="0.5"/>
  <pageSetup paperSize="0" orientation="portrait" horizontalDpi="4294967292" verticalDpi="429496729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49"/>
  <sheetViews>
    <sheetView workbookViewId="0">
      <selection activeCell="B14" sqref="B14:B43"/>
    </sheetView>
  </sheetViews>
  <sheetFormatPr defaultColWidth="8.85546875" defaultRowHeight="12.75" x14ac:dyDescent="0.2"/>
  <cols>
    <col min="1" max="1" width="3" customWidth="1"/>
    <col min="2" max="2" width="12.28515625" customWidth="1"/>
    <col min="3" max="3" width="8.85546875" customWidth="1"/>
    <col min="4" max="4" width="7.42578125" customWidth="1"/>
    <col min="5" max="5" width="8.42578125" customWidth="1"/>
    <col min="6" max="6" width="6.85546875" customWidth="1"/>
    <col min="7" max="7" width="8.85546875" customWidth="1"/>
    <col min="8" max="8" width="11.28515625" customWidth="1"/>
    <col min="9" max="9" width="9.7109375" customWidth="1"/>
    <col min="10" max="10" width="10.28515625" customWidth="1"/>
    <col min="11" max="11" width="0.28515625" customWidth="1"/>
  </cols>
  <sheetData>
    <row r="1" spans="1:10" x14ac:dyDescent="0.2">
      <c r="A1" s="161" t="s">
        <v>383</v>
      </c>
      <c r="B1" s="162"/>
      <c r="C1" s="162"/>
      <c r="D1" s="162"/>
      <c r="E1" s="162"/>
      <c r="F1" s="162"/>
      <c r="G1" s="162"/>
      <c r="H1" s="162"/>
      <c r="I1" s="162"/>
      <c r="J1" s="162"/>
    </row>
    <row r="2" spans="1:10" x14ac:dyDescent="0.2">
      <c r="A2" s="161" t="s">
        <v>222</v>
      </c>
      <c r="B2" s="162"/>
      <c r="C2" s="162"/>
      <c r="D2" s="162"/>
      <c r="E2" s="162"/>
      <c r="F2" s="162"/>
      <c r="G2" s="162"/>
      <c r="H2" s="162"/>
      <c r="I2" s="162"/>
      <c r="J2" s="162"/>
    </row>
    <row r="3" spans="1:10" ht="18" x14ac:dyDescent="0.25">
      <c r="A3" s="163" t="s">
        <v>173</v>
      </c>
      <c r="B3" s="162"/>
      <c r="C3" s="162"/>
      <c r="D3" s="162"/>
      <c r="E3" s="162"/>
      <c r="F3" s="162"/>
      <c r="G3" s="162"/>
      <c r="H3" s="162"/>
      <c r="I3" s="162"/>
      <c r="J3" s="162"/>
    </row>
    <row r="4" spans="1:10" ht="15.75" x14ac:dyDescent="0.25">
      <c r="A4" s="164" t="s">
        <v>224</v>
      </c>
      <c r="B4" s="162"/>
      <c r="C4" s="162"/>
      <c r="D4" s="162"/>
      <c r="E4" s="162"/>
      <c r="F4" s="162"/>
      <c r="G4" s="162"/>
      <c r="H4" s="162"/>
      <c r="I4" s="162"/>
      <c r="J4" s="162"/>
    </row>
    <row r="5" spans="1:10" ht="15.75" x14ac:dyDescent="0.25">
      <c r="A5" s="165" t="s">
        <v>288</v>
      </c>
      <c r="B5" s="162"/>
      <c r="C5" s="162"/>
      <c r="D5" s="19" t="s">
        <v>216</v>
      </c>
      <c r="E5" s="20"/>
      <c r="F5" s="20"/>
      <c r="G5" s="20"/>
      <c r="H5" s="2" t="s">
        <v>289</v>
      </c>
      <c r="I5" s="165" t="s">
        <v>290</v>
      </c>
      <c r="J5" s="166"/>
    </row>
    <row r="6" spans="1:10" x14ac:dyDescent="0.2">
      <c r="A6" s="165" t="s">
        <v>291</v>
      </c>
      <c r="B6" s="162"/>
      <c r="C6" s="162"/>
      <c r="D6" s="162"/>
      <c r="E6" s="162"/>
      <c r="F6" s="162"/>
      <c r="G6" s="162"/>
      <c r="H6" s="162"/>
      <c r="I6" s="162"/>
      <c r="J6" s="162"/>
    </row>
    <row r="7" spans="1:10" ht="15" x14ac:dyDescent="0.2">
      <c r="A7" s="14" t="s">
        <v>223</v>
      </c>
      <c r="B7" s="13"/>
      <c r="C7" s="13"/>
      <c r="D7" s="13"/>
      <c r="E7" s="13"/>
      <c r="F7" s="165" t="s">
        <v>202</v>
      </c>
      <c r="G7" s="162"/>
      <c r="H7" s="162"/>
      <c r="I7" s="162"/>
      <c r="J7" s="162"/>
    </row>
    <row r="8" spans="1:10" s="1" customFormat="1" ht="15" x14ac:dyDescent="0.2">
      <c r="A8" s="165" t="s">
        <v>292</v>
      </c>
      <c r="B8" s="162"/>
      <c r="C8" s="162"/>
      <c r="D8" s="2" t="s">
        <v>293</v>
      </c>
      <c r="G8" s="2" t="s">
        <v>194</v>
      </c>
      <c r="I8" s="2" t="s">
        <v>294</v>
      </c>
    </row>
    <row r="9" spans="1:10" s="1" customFormat="1" ht="15" x14ac:dyDescent="0.2">
      <c r="A9" s="190" t="s">
        <v>205</v>
      </c>
      <c r="B9" s="190"/>
      <c r="C9" s="190"/>
      <c r="D9" s="190"/>
      <c r="E9" s="190"/>
      <c r="F9" s="190"/>
      <c r="G9" s="190"/>
      <c r="H9" s="190"/>
      <c r="I9" s="190"/>
      <c r="J9" s="190"/>
    </row>
    <row r="10" spans="1:10" s="1" customFormat="1" ht="15" x14ac:dyDescent="0.2">
      <c r="A10" s="29" t="s">
        <v>183</v>
      </c>
      <c r="B10" s="29"/>
      <c r="C10" s="29"/>
      <c r="D10" s="29"/>
      <c r="E10" s="29"/>
      <c r="F10" s="29"/>
      <c r="G10" s="78" t="s">
        <v>277</v>
      </c>
      <c r="H10" s="29"/>
      <c r="I10" s="29"/>
      <c r="J10" s="29"/>
    </row>
    <row r="11" spans="1:10" s="1" customFormat="1" ht="15.75" thickBot="1" x14ac:dyDescent="0.25">
      <c r="A11" s="30" t="s">
        <v>196</v>
      </c>
      <c r="B11" s="28"/>
      <c r="C11" s="28"/>
      <c r="D11" s="28"/>
      <c r="E11" s="28"/>
      <c r="F11" s="57" t="s">
        <v>278</v>
      </c>
      <c r="G11" s="28"/>
      <c r="H11" s="55" t="s">
        <v>154</v>
      </c>
      <c r="I11" s="80" t="s">
        <v>207</v>
      </c>
      <c r="J11" s="28"/>
    </row>
    <row r="12" spans="1:10" s="1" customFormat="1" ht="15" x14ac:dyDescent="0.2">
      <c r="A12" s="185" t="s">
        <v>124</v>
      </c>
      <c r="B12" s="186"/>
      <c r="C12" s="186"/>
      <c r="D12" s="186"/>
      <c r="E12" s="160"/>
      <c r="G12" s="159" t="s">
        <v>295</v>
      </c>
      <c r="H12" s="160"/>
      <c r="I12" s="159" t="s">
        <v>280</v>
      </c>
      <c r="J12" s="160"/>
    </row>
    <row r="13" spans="1:10" s="1" customFormat="1" ht="15" x14ac:dyDescent="0.2">
      <c r="A13" s="3"/>
      <c r="B13" s="6" t="s">
        <v>225</v>
      </c>
      <c r="C13" s="6" t="s">
        <v>117</v>
      </c>
      <c r="D13" s="6" t="s">
        <v>125</v>
      </c>
      <c r="E13" s="6" t="s">
        <v>123</v>
      </c>
      <c r="H13" s="31" t="s">
        <v>308</v>
      </c>
      <c r="I13" s="31" t="s">
        <v>307</v>
      </c>
      <c r="J13" s="32" t="s">
        <v>309</v>
      </c>
    </row>
    <row r="14" spans="1:10" s="1" customFormat="1" ht="15" x14ac:dyDescent="0.2">
      <c r="A14" s="4">
        <v>1</v>
      </c>
      <c r="B14" s="58" t="s">
        <v>159</v>
      </c>
      <c r="C14" s="58">
        <v>540</v>
      </c>
      <c r="D14" s="3"/>
      <c r="E14" s="3"/>
      <c r="G14" s="187" t="s">
        <v>310</v>
      </c>
      <c r="H14" s="188"/>
      <c r="I14" s="188"/>
      <c r="J14" s="189"/>
    </row>
    <row r="15" spans="1:10" s="1" customFormat="1" ht="15" x14ac:dyDescent="0.2">
      <c r="A15" s="4">
        <v>2</v>
      </c>
      <c r="B15" s="58" t="s">
        <v>159</v>
      </c>
      <c r="C15" s="58">
        <v>200</v>
      </c>
      <c r="D15" s="3"/>
      <c r="E15" s="3"/>
      <c r="G15" s="159" t="s">
        <v>83</v>
      </c>
      <c r="H15" s="183"/>
      <c r="I15" s="183"/>
      <c r="J15" s="184"/>
    </row>
    <row r="16" spans="1:10" s="1" customFormat="1" ht="15" x14ac:dyDescent="0.2">
      <c r="A16" s="4">
        <v>3</v>
      </c>
      <c r="B16" s="58" t="s">
        <v>319</v>
      </c>
      <c r="C16" s="58">
        <v>380</v>
      </c>
      <c r="D16" s="3"/>
      <c r="E16" s="3"/>
    </row>
    <row r="17" spans="1:10" s="1" customFormat="1" ht="15.75" x14ac:dyDescent="0.25">
      <c r="A17" s="4">
        <v>4</v>
      </c>
      <c r="B17" s="58" t="s">
        <v>319</v>
      </c>
      <c r="C17" s="58">
        <v>390</v>
      </c>
      <c r="D17" s="3"/>
      <c r="E17" s="3"/>
      <c r="G17" s="179" t="s">
        <v>228</v>
      </c>
      <c r="H17" s="180"/>
      <c r="I17" s="180"/>
      <c r="J17" s="181"/>
    </row>
    <row r="18" spans="1:10" s="1" customFormat="1" ht="15" x14ac:dyDescent="0.2">
      <c r="A18" s="4">
        <v>5</v>
      </c>
      <c r="B18" s="58" t="s">
        <v>161</v>
      </c>
      <c r="C18" s="58">
        <v>250</v>
      </c>
      <c r="D18" s="3"/>
      <c r="E18" s="3"/>
      <c r="G18" s="170" t="s">
        <v>197</v>
      </c>
      <c r="H18" s="182"/>
      <c r="I18" s="182"/>
      <c r="J18" s="171"/>
    </row>
    <row r="19" spans="1:10" s="1" customFormat="1" ht="15" x14ac:dyDescent="0.2">
      <c r="A19" s="4">
        <v>6</v>
      </c>
      <c r="B19" s="58" t="s">
        <v>159</v>
      </c>
      <c r="C19" s="58">
        <v>540</v>
      </c>
      <c r="D19" s="3"/>
      <c r="E19" s="3"/>
      <c r="G19" s="11" t="s">
        <v>227</v>
      </c>
      <c r="H19" s="10"/>
      <c r="I19" s="10"/>
      <c r="J19" s="33" t="s">
        <v>311</v>
      </c>
    </row>
    <row r="20" spans="1:10" s="1" customFormat="1" ht="15" x14ac:dyDescent="0.2">
      <c r="A20" s="4">
        <v>7</v>
      </c>
      <c r="B20" s="58" t="s">
        <v>319</v>
      </c>
      <c r="C20" s="58">
        <v>290</v>
      </c>
      <c r="D20" s="3"/>
      <c r="E20" s="3"/>
      <c r="G20" s="170" t="s">
        <v>172</v>
      </c>
      <c r="H20" s="182"/>
      <c r="I20" s="182"/>
      <c r="J20" s="171"/>
    </row>
    <row r="21" spans="1:10" s="1" customFormat="1" ht="15" x14ac:dyDescent="0.2">
      <c r="A21" s="4">
        <v>8</v>
      </c>
      <c r="B21" s="58" t="s">
        <v>319</v>
      </c>
      <c r="C21" s="58">
        <v>210</v>
      </c>
      <c r="D21" s="3"/>
      <c r="E21" s="3"/>
    </row>
    <row r="22" spans="1:10" s="1" customFormat="1" ht="15.75" x14ac:dyDescent="0.25">
      <c r="A22" s="4">
        <v>9</v>
      </c>
      <c r="B22" s="58" t="s">
        <v>319</v>
      </c>
      <c r="C22" s="58">
        <v>220</v>
      </c>
      <c r="D22" s="3"/>
      <c r="E22" s="3"/>
      <c r="G22" s="179" t="s">
        <v>229</v>
      </c>
      <c r="H22" s="180"/>
      <c r="I22" s="180"/>
      <c r="J22" s="181"/>
    </row>
    <row r="23" spans="1:10" s="1" customFormat="1" ht="15" x14ac:dyDescent="0.2">
      <c r="A23" s="4">
        <v>10</v>
      </c>
      <c r="B23" s="58" t="s">
        <v>159</v>
      </c>
      <c r="C23" s="58">
        <v>260</v>
      </c>
      <c r="D23" s="3"/>
      <c r="E23" s="3"/>
      <c r="G23" s="172" t="s">
        <v>120</v>
      </c>
      <c r="H23" s="173"/>
      <c r="I23" s="173"/>
      <c r="J23" s="174"/>
    </row>
    <row r="24" spans="1:10" s="1" customFormat="1" ht="15" x14ac:dyDescent="0.2">
      <c r="A24" s="4">
        <v>11</v>
      </c>
      <c r="B24" s="58" t="s">
        <v>319</v>
      </c>
      <c r="C24" s="58">
        <v>230</v>
      </c>
      <c r="D24" s="3"/>
      <c r="E24" s="3"/>
      <c r="G24" s="175"/>
      <c r="H24" s="176"/>
      <c r="I24" s="176"/>
      <c r="J24" s="177"/>
    </row>
    <row r="25" spans="1:10" s="1" customFormat="1" ht="15" x14ac:dyDescent="0.2">
      <c r="A25" s="4">
        <v>12</v>
      </c>
      <c r="B25" s="58" t="s">
        <v>319</v>
      </c>
      <c r="C25" s="58">
        <v>510</v>
      </c>
      <c r="D25" s="3"/>
      <c r="E25" s="3"/>
      <c r="G25" s="170" t="s">
        <v>2</v>
      </c>
      <c r="H25" s="178"/>
      <c r="I25" s="7" t="s">
        <v>3</v>
      </c>
      <c r="J25" s="9"/>
    </row>
    <row r="26" spans="1:10" s="1" customFormat="1" ht="15" x14ac:dyDescent="0.2">
      <c r="A26" s="4">
        <v>13</v>
      </c>
      <c r="B26" s="58" t="s">
        <v>159</v>
      </c>
      <c r="C26" s="58" t="s">
        <v>208</v>
      </c>
      <c r="D26" s="3"/>
      <c r="E26" s="3"/>
      <c r="G26" s="7" t="s">
        <v>231</v>
      </c>
      <c r="H26" s="9"/>
      <c r="I26" s="8" t="s">
        <v>378</v>
      </c>
      <c r="J26" s="9"/>
    </row>
    <row r="27" spans="1:10" s="1" customFormat="1" ht="15" x14ac:dyDescent="0.2">
      <c r="A27" s="4">
        <v>14</v>
      </c>
      <c r="B27" s="58" t="s">
        <v>319</v>
      </c>
      <c r="C27" s="58">
        <v>220</v>
      </c>
      <c r="D27" s="3"/>
      <c r="E27" s="3"/>
      <c r="G27" s="7" t="s">
        <v>520</v>
      </c>
      <c r="H27" s="7"/>
      <c r="I27" s="8" t="s">
        <v>379</v>
      </c>
      <c r="J27" s="9"/>
    </row>
    <row r="28" spans="1:10" s="1" customFormat="1" ht="15" x14ac:dyDescent="0.2">
      <c r="A28" s="4">
        <v>15</v>
      </c>
      <c r="B28" s="58" t="s">
        <v>159</v>
      </c>
      <c r="C28" s="58" t="s">
        <v>209</v>
      </c>
      <c r="D28" s="3"/>
      <c r="E28" s="3"/>
      <c r="G28" s="7" t="s">
        <v>377</v>
      </c>
      <c r="H28" s="7"/>
      <c r="I28" s="8" t="s">
        <v>89</v>
      </c>
      <c r="J28" s="9"/>
    </row>
    <row r="29" spans="1:10" s="1" customFormat="1" ht="15" x14ac:dyDescent="0.2">
      <c r="A29" s="4">
        <v>16</v>
      </c>
      <c r="B29" s="58" t="s">
        <v>159</v>
      </c>
      <c r="C29" s="58">
        <v>800</v>
      </c>
      <c r="D29" s="3"/>
      <c r="E29" s="3"/>
      <c r="G29" s="170" t="s">
        <v>325</v>
      </c>
      <c r="H29" s="171"/>
      <c r="I29" s="8" t="s">
        <v>118</v>
      </c>
      <c r="J29" s="9"/>
    </row>
    <row r="30" spans="1:10" s="1" customFormat="1" ht="15" x14ac:dyDescent="0.2">
      <c r="A30" s="4">
        <v>17</v>
      </c>
      <c r="B30" s="58" t="s">
        <v>159</v>
      </c>
      <c r="C30" s="58">
        <v>250</v>
      </c>
      <c r="D30" s="3"/>
      <c r="E30" s="3"/>
      <c r="G30" s="170" t="s">
        <v>185</v>
      </c>
      <c r="H30" s="171"/>
      <c r="I30" s="8" t="s">
        <v>121</v>
      </c>
      <c r="J30" s="9"/>
    </row>
    <row r="31" spans="1:10" s="1" customFormat="1" ht="15" x14ac:dyDescent="0.2">
      <c r="A31" s="4">
        <v>18</v>
      </c>
      <c r="B31" s="58" t="s">
        <v>159</v>
      </c>
      <c r="C31" s="58" t="s">
        <v>210</v>
      </c>
      <c r="D31" s="3"/>
      <c r="E31" s="3"/>
      <c r="G31" s="8" t="s">
        <v>122</v>
      </c>
      <c r="H31" s="10"/>
      <c r="I31" s="18" t="s">
        <v>380</v>
      </c>
      <c r="J31" s="9"/>
    </row>
    <row r="32" spans="1:10" s="1" customFormat="1" ht="15" x14ac:dyDescent="0.2">
      <c r="A32" s="4">
        <v>19</v>
      </c>
      <c r="B32" s="58" t="s">
        <v>159</v>
      </c>
      <c r="C32" s="58">
        <v>390</v>
      </c>
      <c r="D32" s="3"/>
      <c r="E32" s="3"/>
      <c r="G32" s="16" t="s">
        <v>119</v>
      </c>
      <c r="H32" s="17"/>
      <c r="I32" s="17"/>
      <c r="J32" s="15"/>
    </row>
    <row r="33" spans="1:10" s="1" customFormat="1" ht="15" x14ac:dyDescent="0.2">
      <c r="A33" s="4">
        <v>20</v>
      </c>
      <c r="B33" s="58" t="s">
        <v>159</v>
      </c>
      <c r="C33" s="58">
        <v>280</v>
      </c>
      <c r="D33" s="3"/>
      <c r="E33" s="3"/>
      <c r="G33" s="31" t="s">
        <v>181</v>
      </c>
      <c r="H33" s="31" t="s">
        <v>182</v>
      </c>
      <c r="I33" s="31" t="s">
        <v>172</v>
      </c>
    </row>
    <row r="34" spans="1:10" s="1" customFormat="1" ht="15" x14ac:dyDescent="0.2">
      <c r="A34" s="4">
        <v>21</v>
      </c>
      <c r="B34" s="58" t="s">
        <v>159</v>
      </c>
      <c r="C34" s="58">
        <v>380</v>
      </c>
      <c r="D34" s="3"/>
      <c r="E34" s="3"/>
      <c r="G34" s="167" t="s">
        <v>381</v>
      </c>
      <c r="H34" s="191"/>
      <c r="I34" s="191"/>
      <c r="J34" s="192"/>
    </row>
    <row r="35" spans="1:10" s="1" customFormat="1" ht="15" x14ac:dyDescent="0.2">
      <c r="A35" s="4">
        <v>22</v>
      </c>
      <c r="B35" s="58" t="s">
        <v>159</v>
      </c>
      <c r="C35" s="58" t="s">
        <v>134</v>
      </c>
      <c r="D35" s="3"/>
      <c r="E35" s="3"/>
      <c r="G35" s="69" t="s">
        <v>149</v>
      </c>
      <c r="H35" s="70" t="s">
        <v>146</v>
      </c>
      <c r="I35" s="70" t="s">
        <v>151</v>
      </c>
      <c r="J35" s="60"/>
    </row>
    <row r="36" spans="1:10" s="1" customFormat="1" ht="15" x14ac:dyDescent="0.2">
      <c r="A36" s="4">
        <v>23</v>
      </c>
      <c r="B36" s="58" t="s">
        <v>319</v>
      </c>
      <c r="C36" s="58">
        <v>390</v>
      </c>
      <c r="D36" s="3"/>
      <c r="E36" s="3"/>
      <c r="G36" s="59"/>
      <c r="H36" s="10"/>
      <c r="I36" s="10"/>
      <c r="J36" s="60"/>
    </row>
    <row r="37" spans="1:10" s="1" customFormat="1" ht="15" x14ac:dyDescent="0.2">
      <c r="A37" s="4">
        <v>24</v>
      </c>
      <c r="B37" s="58" t="s">
        <v>159</v>
      </c>
      <c r="C37" s="58">
        <v>590</v>
      </c>
      <c r="D37" s="3"/>
      <c r="E37" s="3"/>
      <c r="G37" s="61"/>
      <c r="H37" s="62"/>
      <c r="I37" s="62"/>
      <c r="J37" s="63"/>
    </row>
    <row r="38" spans="1:10" s="1" customFormat="1" ht="15.75" thickBot="1" x14ac:dyDescent="0.25">
      <c r="A38" s="4">
        <v>25</v>
      </c>
      <c r="B38" s="58" t="s">
        <v>319</v>
      </c>
      <c r="C38" s="58">
        <v>390</v>
      </c>
      <c r="D38" s="3"/>
      <c r="E38" s="3"/>
      <c r="G38" s="46"/>
      <c r="H38" s="47"/>
      <c r="I38" s="47"/>
      <c r="J38" s="48"/>
    </row>
    <row r="39" spans="1:10" s="1" customFormat="1" ht="15.75" thickTop="1" x14ac:dyDescent="0.2">
      <c r="A39" s="4">
        <v>26</v>
      </c>
      <c r="B39" s="58" t="s">
        <v>159</v>
      </c>
      <c r="C39" s="58">
        <v>280</v>
      </c>
      <c r="D39" s="3"/>
      <c r="E39" s="3"/>
      <c r="G39" s="43" t="s">
        <v>126</v>
      </c>
      <c r="H39" s="44"/>
      <c r="I39" s="44"/>
      <c r="J39" s="45"/>
    </row>
    <row r="40" spans="1:10" s="1" customFormat="1" ht="15.75" x14ac:dyDescent="0.25">
      <c r="A40" s="4">
        <v>27</v>
      </c>
      <c r="B40" s="58" t="s">
        <v>319</v>
      </c>
      <c r="C40" s="58">
        <v>240</v>
      </c>
      <c r="D40" s="3"/>
      <c r="E40" s="3"/>
      <c r="G40" s="23"/>
      <c r="H40" s="4" t="s">
        <v>168</v>
      </c>
      <c r="I40" s="6" t="s">
        <v>166</v>
      </c>
      <c r="J40" s="4" t="s">
        <v>167</v>
      </c>
    </row>
    <row r="41" spans="1:10" s="1" customFormat="1" ht="15" x14ac:dyDescent="0.2">
      <c r="A41" s="4">
        <v>28</v>
      </c>
      <c r="B41" s="58" t="s">
        <v>319</v>
      </c>
      <c r="C41" s="58">
        <v>635</v>
      </c>
      <c r="D41" s="3"/>
      <c r="E41" s="3"/>
      <c r="G41" s="4" t="s">
        <v>169</v>
      </c>
      <c r="H41" s="12"/>
      <c r="I41" s="3"/>
      <c r="J41" s="12"/>
    </row>
    <row r="42" spans="1:10" s="1" customFormat="1" ht="15" x14ac:dyDescent="0.2">
      <c r="A42" s="4">
        <v>29</v>
      </c>
      <c r="B42" s="58" t="s">
        <v>319</v>
      </c>
      <c r="C42" s="58">
        <v>350</v>
      </c>
      <c r="D42" s="3"/>
      <c r="E42" s="3"/>
      <c r="G42" s="4" t="s">
        <v>170</v>
      </c>
      <c r="H42" s="64"/>
      <c r="I42" s="58"/>
      <c r="J42" s="64"/>
    </row>
    <row r="43" spans="1:10" x14ac:dyDescent="0.2">
      <c r="A43" s="4">
        <v>30</v>
      </c>
      <c r="B43" s="58" t="s">
        <v>159</v>
      </c>
      <c r="C43" s="58">
        <v>390</v>
      </c>
      <c r="D43" s="5"/>
      <c r="E43" s="5"/>
      <c r="G43" s="8" t="s">
        <v>171</v>
      </c>
      <c r="H43" s="15"/>
      <c r="I43" s="58"/>
      <c r="J43" s="64"/>
    </row>
    <row r="44" spans="1:10" ht="13.5" thickBot="1" x14ac:dyDescent="0.25">
      <c r="A44" s="165" t="s">
        <v>382</v>
      </c>
      <c r="B44" s="162"/>
      <c r="C44" s="162"/>
      <c r="G44" s="39" t="s">
        <v>171</v>
      </c>
      <c r="H44" s="40"/>
      <c r="I44" s="65"/>
      <c r="J44" s="66"/>
    </row>
    <row r="45" spans="1:10" ht="13.5" thickBot="1" x14ac:dyDescent="0.25">
      <c r="A45" s="31" t="s">
        <v>7</v>
      </c>
      <c r="B45" s="32" t="s">
        <v>211</v>
      </c>
      <c r="C45" s="68" t="s">
        <v>135</v>
      </c>
      <c r="D45" s="68"/>
      <c r="E45" s="68"/>
      <c r="F45" s="68"/>
      <c r="G45" s="68"/>
    </row>
    <row r="46" spans="1:10" ht="13.5" thickBot="1" x14ac:dyDescent="0.25">
      <c r="A46" s="68" t="s">
        <v>136</v>
      </c>
      <c r="B46" s="68"/>
      <c r="C46" s="68"/>
      <c r="D46" s="68"/>
      <c r="E46" s="68"/>
      <c r="F46" s="68"/>
      <c r="G46" s="35" t="s">
        <v>236</v>
      </c>
      <c r="H46" s="36"/>
      <c r="I46" s="37"/>
      <c r="J46" s="38" t="s">
        <v>527</v>
      </c>
    </row>
    <row r="47" spans="1:10" x14ac:dyDescent="0.2">
      <c r="A47" s="68" t="s">
        <v>137</v>
      </c>
      <c r="B47" s="68"/>
      <c r="C47" s="68"/>
      <c r="D47" s="68"/>
      <c r="E47" s="68"/>
      <c r="F47" s="68"/>
      <c r="G47" s="25" t="s">
        <v>526</v>
      </c>
      <c r="H47" s="26"/>
      <c r="I47" s="27"/>
      <c r="J47" s="34"/>
    </row>
    <row r="48" spans="1:10" x14ac:dyDescent="0.2">
      <c r="A48" s="68" t="s">
        <v>287</v>
      </c>
      <c r="B48" s="68"/>
      <c r="C48" s="68"/>
      <c r="D48" s="68"/>
      <c r="E48" s="68"/>
      <c r="F48" s="68"/>
      <c r="G48" s="8" t="s">
        <v>528</v>
      </c>
      <c r="H48" s="24"/>
      <c r="I48" s="15"/>
      <c r="J48" s="4"/>
    </row>
    <row r="49" ht="1.5" customHeight="1" x14ac:dyDescent="0.2"/>
  </sheetData>
  <mergeCells count="25">
    <mergeCell ref="G22:J22"/>
    <mergeCell ref="G18:J18"/>
    <mergeCell ref="A8:C8"/>
    <mergeCell ref="F7:J7"/>
    <mergeCell ref="G15:J15"/>
    <mergeCell ref="G17:J17"/>
    <mergeCell ref="A12:E12"/>
    <mergeCell ref="G20:J20"/>
    <mergeCell ref="G14:J14"/>
    <mergeCell ref="A9:J9"/>
    <mergeCell ref="G34:J34"/>
    <mergeCell ref="A44:C44"/>
    <mergeCell ref="G30:H30"/>
    <mergeCell ref="G23:J24"/>
    <mergeCell ref="G25:H25"/>
    <mergeCell ref="G29:H29"/>
    <mergeCell ref="I12:J12"/>
    <mergeCell ref="G12:H12"/>
    <mergeCell ref="A1:J1"/>
    <mergeCell ref="A2:J2"/>
    <mergeCell ref="A3:J3"/>
    <mergeCell ref="A4:J4"/>
    <mergeCell ref="A5:C5"/>
    <mergeCell ref="I5:J5"/>
    <mergeCell ref="A6:J6"/>
  </mergeCells>
  <phoneticPr fontId="0" type="noConversion"/>
  <pageMargins left="0.75" right="0.75" top="1" bottom="1" header="0.5" footer="0.5"/>
  <pageSetup paperSize="9" orientation="portrait" horizontalDpi="4294967294" verticalDpi="4294967294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J49"/>
  <sheetViews>
    <sheetView topLeftCell="A3" workbookViewId="0">
      <selection activeCell="B14" sqref="B14:B43"/>
    </sheetView>
  </sheetViews>
  <sheetFormatPr defaultColWidth="8.85546875" defaultRowHeight="12.75" x14ac:dyDescent="0.2"/>
  <cols>
    <col min="1" max="1" width="3" customWidth="1"/>
    <col min="2" max="2" width="12.28515625" customWidth="1"/>
    <col min="3" max="3" width="8.85546875" customWidth="1"/>
    <col min="4" max="4" width="7.42578125" customWidth="1"/>
    <col min="5" max="5" width="8.42578125" customWidth="1"/>
    <col min="6" max="6" width="6.85546875" customWidth="1"/>
    <col min="7" max="7" width="8.85546875" customWidth="1"/>
    <col min="8" max="8" width="11.28515625" customWidth="1"/>
    <col min="9" max="9" width="9.7109375" customWidth="1"/>
    <col min="10" max="10" width="10.28515625" customWidth="1"/>
    <col min="11" max="11" width="0.28515625" customWidth="1"/>
  </cols>
  <sheetData>
    <row r="1" spans="1:10" x14ac:dyDescent="0.2">
      <c r="A1" s="161" t="s">
        <v>383</v>
      </c>
      <c r="B1" s="162"/>
      <c r="C1" s="162"/>
      <c r="D1" s="162"/>
      <c r="E1" s="162"/>
      <c r="F1" s="162"/>
      <c r="G1" s="162"/>
      <c r="H1" s="162"/>
      <c r="I1" s="162"/>
      <c r="J1" s="162"/>
    </row>
    <row r="2" spans="1:10" x14ac:dyDescent="0.2">
      <c r="A2" s="161" t="s">
        <v>222</v>
      </c>
      <c r="B2" s="162"/>
      <c r="C2" s="162"/>
      <c r="D2" s="162"/>
      <c r="E2" s="162"/>
      <c r="F2" s="162"/>
      <c r="G2" s="162"/>
      <c r="H2" s="162"/>
      <c r="I2" s="162"/>
      <c r="J2" s="162"/>
    </row>
    <row r="3" spans="1:10" ht="18" x14ac:dyDescent="0.25">
      <c r="A3" s="163" t="s">
        <v>173</v>
      </c>
      <c r="B3" s="162"/>
      <c r="C3" s="162"/>
      <c r="D3" s="162"/>
      <c r="E3" s="162"/>
      <c r="F3" s="162"/>
      <c r="G3" s="162"/>
      <c r="H3" s="162"/>
      <c r="I3" s="162"/>
      <c r="J3" s="162"/>
    </row>
    <row r="4" spans="1:10" ht="15.75" x14ac:dyDescent="0.25">
      <c r="A4" s="164" t="s">
        <v>224</v>
      </c>
      <c r="B4" s="162"/>
      <c r="C4" s="162"/>
      <c r="D4" s="162"/>
      <c r="E4" s="162"/>
      <c r="F4" s="162"/>
      <c r="G4" s="162"/>
      <c r="H4" s="162"/>
      <c r="I4" s="162"/>
      <c r="J4" s="162"/>
    </row>
    <row r="5" spans="1:10" ht="15.75" x14ac:dyDescent="0.25">
      <c r="A5" s="165" t="s">
        <v>493</v>
      </c>
      <c r="B5" s="162"/>
      <c r="C5" s="162"/>
      <c r="D5" s="19" t="s">
        <v>216</v>
      </c>
      <c r="E5" s="20"/>
      <c r="F5" s="20"/>
      <c r="G5" s="20"/>
      <c r="H5" s="2" t="s">
        <v>494</v>
      </c>
      <c r="I5" s="165" t="s">
        <v>495</v>
      </c>
      <c r="J5" s="166"/>
    </row>
    <row r="6" spans="1:10" x14ac:dyDescent="0.2">
      <c r="A6" s="165" t="s">
        <v>201</v>
      </c>
      <c r="B6" s="162"/>
      <c r="C6" s="162"/>
      <c r="D6" s="162"/>
      <c r="E6" s="162"/>
      <c r="F6" s="162"/>
      <c r="G6" s="162"/>
      <c r="H6" s="162"/>
      <c r="I6" s="162"/>
      <c r="J6" s="162"/>
    </row>
    <row r="7" spans="1:10" ht="15" x14ac:dyDescent="0.2">
      <c r="A7" s="14" t="s">
        <v>223</v>
      </c>
      <c r="B7" s="13"/>
      <c r="C7" s="13"/>
      <c r="D7" s="13"/>
      <c r="E7" s="13"/>
      <c r="F7" s="165" t="s">
        <v>202</v>
      </c>
      <c r="G7" s="162"/>
      <c r="H7" s="162"/>
      <c r="I7" s="162"/>
      <c r="J7" s="162"/>
    </row>
    <row r="8" spans="1:10" s="1" customFormat="1" ht="15" x14ac:dyDescent="0.2">
      <c r="A8" s="165" t="s">
        <v>203</v>
      </c>
      <c r="B8" s="162"/>
      <c r="C8" s="162"/>
      <c r="D8" s="2" t="s">
        <v>204</v>
      </c>
      <c r="G8" s="2" t="s">
        <v>194</v>
      </c>
      <c r="I8" s="2" t="s">
        <v>195</v>
      </c>
    </row>
    <row r="9" spans="1:10" s="1" customFormat="1" ht="15" x14ac:dyDescent="0.2">
      <c r="A9" s="190" t="s">
        <v>205</v>
      </c>
      <c r="B9" s="190"/>
      <c r="C9" s="190"/>
      <c r="D9" s="190"/>
      <c r="E9" s="190"/>
      <c r="F9" s="190"/>
      <c r="G9" s="190"/>
      <c r="H9" s="190"/>
      <c r="I9" s="190"/>
      <c r="J9" s="190"/>
    </row>
    <row r="10" spans="1:10" s="1" customFormat="1" ht="15" x14ac:dyDescent="0.2">
      <c r="A10" s="29" t="s">
        <v>183</v>
      </c>
      <c r="B10" s="29"/>
      <c r="C10" s="29"/>
      <c r="D10" s="29"/>
      <c r="E10" s="29"/>
      <c r="F10" s="29"/>
      <c r="G10" s="78" t="s">
        <v>277</v>
      </c>
      <c r="H10" s="29"/>
      <c r="I10" s="81" t="s">
        <v>352</v>
      </c>
      <c r="J10" s="29"/>
    </row>
    <row r="11" spans="1:10" s="1" customFormat="1" ht="15.75" thickBot="1" x14ac:dyDescent="0.25">
      <c r="A11" s="30" t="s">
        <v>196</v>
      </c>
      <c r="B11" s="28"/>
      <c r="C11" s="28"/>
      <c r="D11" s="28"/>
      <c r="E11" s="28"/>
      <c r="F11" s="57" t="s">
        <v>278</v>
      </c>
      <c r="G11" s="28"/>
      <c r="H11" s="55" t="s">
        <v>154</v>
      </c>
      <c r="I11" s="80" t="s">
        <v>353</v>
      </c>
      <c r="J11" s="57"/>
    </row>
    <row r="12" spans="1:10" s="1" customFormat="1" ht="15" x14ac:dyDescent="0.2">
      <c r="A12" s="185" t="s">
        <v>124</v>
      </c>
      <c r="B12" s="186"/>
      <c r="C12" s="186"/>
      <c r="D12" s="186"/>
      <c r="E12" s="160"/>
      <c r="G12" s="159" t="s">
        <v>206</v>
      </c>
      <c r="H12" s="160"/>
      <c r="I12" s="159" t="s">
        <v>280</v>
      </c>
      <c r="J12" s="160"/>
    </row>
    <row r="13" spans="1:10" s="1" customFormat="1" ht="15" x14ac:dyDescent="0.2">
      <c r="A13" s="3"/>
      <c r="B13" s="6" t="s">
        <v>225</v>
      </c>
      <c r="C13" s="6" t="s">
        <v>117</v>
      </c>
      <c r="D13" s="6" t="s">
        <v>125</v>
      </c>
      <c r="E13" s="6" t="s">
        <v>123</v>
      </c>
      <c r="H13" s="31" t="s">
        <v>308</v>
      </c>
      <c r="I13" s="31" t="s">
        <v>307</v>
      </c>
      <c r="J13" s="32" t="s">
        <v>309</v>
      </c>
    </row>
    <row r="14" spans="1:10" s="1" customFormat="1" ht="15" x14ac:dyDescent="0.2">
      <c r="A14" s="4">
        <v>1</v>
      </c>
      <c r="B14" s="58" t="s">
        <v>157</v>
      </c>
      <c r="C14" s="58">
        <v>1090</v>
      </c>
      <c r="D14" s="3"/>
      <c r="E14" s="3"/>
      <c r="G14" s="187" t="s">
        <v>310</v>
      </c>
      <c r="H14" s="188"/>
      <c r="I14" s="188"/>
      <c r="J14" s="189"/>
    </row>
    <row r="15" spans="1:10" s="1" customFormat="1" ht="15" x14ac:dyDescent="0.2">
      <c r="A15" s="4">
        <v>2</v>
      </c>
      <c r="B15" s="58" t="s">
        <v>157</v>
      </c>
      <c r="C15" s="58">
        <v>350</v>
      </c>
      <c r="D15" s="3"/>
      <c r="E15" s="3"/>
      <c r="G15" s="159" t="s">
        <v>83</v>
      </c>
      <c r="H15" s="183"/>
      <c r="I15" s="183"/>
      <c r="J15" s="184"/>
    </row>
    <row r="16" spans="1:10" s="1" customFormat="1" ht="15" x14ac:dyDescent="0.2">
      <c r="A16" s="4">
        <v>3</v>
      </c>
      <c r="B16" s="58" t="s">
        <v>157</v>
      </c>
      <c r="C16" s="58">
        <v>340</v>
      </c>
      <c r="D16" s="3"/>
      <c r="E16" s="3"/>
    </row>
    <row r="17" spans="1:10" s="1" customFormat="1" ht="15.75" x14ac:dyDescent="0.25">
      <c r="A17" s="4">
        <v>4</v>
      </c>
      <c r="B17" s="58" t="s">
        <v>157</v>
      </c>
      <c r="C17" s="58">
        <v>490</v>
      </c>
      <c r="D17" s="3"/>
      <c r="E17" s="3"/>
      <c r="G17" s="179" t="s">
        <v>228</v>
      </c>
      <c r="H17" s="180"/>
      <c r="I17" s="180"/>
      <c r="J17" s="181"/>
    </row>
    <row r="18" spans="1:10" s="1" customFormat="1" ht="15" x14ac:dyDescent="0.2">
      <c r="A18" s="4">
        <v>5</v>
      </c>
      <c r="B18" s="58" t="s">
        <v>157</v>
      </c>
      <c r="C18" s="58">
        <v>170</v>
      </c>
      <c r="D18" s="3"/>
      <c r="E18" s="3"/>
      <c r="G18" s="170" t="s">
        <v>197</v>
      </c>
      <c r="H18" s="182"/>
      <c r="I18" s="182"/>
      <c r="J18" s="171"/>
    </row>
    <row r="19" spans="1:10" s="1" customFormat="1" ht="15" x14ac:dyDescent="0.2">
      <c r="A19" s="4">
        <v>6</v>
      </c>
      <c r="B19" s="58" t="s">
        <v>157</v>
      </c>
      <c r="C19" s="58">
        <v>200</v>
      </c>
      <c r="D19" s="3"/>
      <c r="E19" s="3"/>
      <c r="G19" s="11" t="s">
        <v>227</v>
      </c>
      <c r="H19" s="10"/>
      <c r="I19" s="10"/>
      <c r="J19" s="33" t="s">
        <v>311</v>
      </c>
    </row>
    <row r="20" spans="1:10" s="1" customFormat="1" ht="15" x14ac:dyDescent="0.2">
      <c r="A20" s="4">
        <v>7</v>
      </c>
      <c r="B20" s="58" t="s">
        <v>157</v>
      </c>
      <c r="C20" s="58">
        <v>300</v>
      </c>
      <c r="D20" s="3"/>
      <c r="E20" s="3"/>
      <c r="G20" s="170" t="s">
        <v>172</v>
      </c>
      <c r="H20" s="182"/>
      <c r="I20" s="182"/>
      <c r="J20" s="171"/>
    </row>
    <row r="21" spans="1:10" s="1" customFormat="1" ht="15" x14ac:dyDescent="0.2">
      <c r="A21" s="4">
        <v>8</v>
      </c>
      <c r="B21" s="58" t="s">
        <v>157</v>
      </c>
      <c r="C21" s="58">
        <v>180</v>
      </c>
      <c r="D21" s="3"/>
      <c r="E21" s="3"/>
    </row>
    <row r="22" spans="1:10" s="1" customFormat="1" ht="15.75" x14ac:dyDescent="0.25">
      <c r="A22" s="4">
        <v>9</v>
      </c>
      <c r="B22" s="58" t="s">
        <v>157</v>
      </c>
      <c r="C22" s="58">
        <v>160</v>
      </c>
      <c r="D22" s="3"/>
      <c r="E22" s="3"/>
      <c r="G22" s="179" t="s">
        <v>229</v>
      </c>
      <c r="H22" s="180"/>
      <c r="I22" s="180"/>
      <c r="J22" s="181"/>
    </row>
    <row r="23" spans="1:10" s="1" customFormat="1" ht="15" x14ac:dyDescent="0.2">
      <c r="A23" s="4">
        <v>10</v>
      </c>
      <c r="B23" s="58" t="s">
        <v>157</v>
      </c>
      <c r="C23" s="58">
        <v>370</v>
      </c>
      <c r="D23" s="3"/>
      <c r="E23" s="3"/>
      <c r="G23" s="172" t="s">
        <v>120</v>
      </c>
      <c r="H23" s="173"/>
      <c r="I23" s="173"/>
      <c r="J23" s="174"/>
    </row>
    <row r="24" spans="1:10" s="1" customFormat="1" ht="15" x14ac:dyDescent="0.2">
      <c r="A24" s="4">
        <v>11</v>
      </c>
      <c r="B24" s="58" t="s">
        <v>157</v>
      </c>
      <c r="C24" s="58">
        <v>240</v>
      </c>
      <c r="D24" s="3"/>
      <c r="E24" s="3"/>
      <c r="G24" s="175"/>
      <c r="H24" s="176"/>
      <c r="I24" s="176"/>
      <c r="J24" s="177"/>
    </row>
    <row r="25" spans="1:10" s="1" customFormat="1" ht="15" x14ac:dyDescent="0.2">
      <c r="A25" s="4">
        <v>12</v>
      </c>
      <c r="B25" s="58" t="s">
        <v>157</v>
      </c>
      <c r="C25" s="58">
        <v>180</v>
      </c>
      <c r="D25" s="3"/>
      <c r="E25" s="3"/>
      <c r="G25" s="170" t="s">
        <v>2</v>
      </c>
      <c r="H25" s="178"/>
      <c r="I25" s="7" t="s">
        <v>3</v>
      </c>
      <c r="J25" s="9"/>
    </row>
    <row r="26" spans="1:10" s="1" customFormat="1" ht="15" x14ac:dyDescent="0.2">
      <c r="A26" s="4">
        <v>13</v>
      </c>
      <c r="B26" s="58" t="s">
        <v>319</v>
      </c>
      <c r="C26" s="58" t="s">
        <v>354</v>
      </c>
      <c r="D26" s="3"/>
      <c r="E26" s="3"/>
      <c r="G26" s="7" t="s">
        <v>231</v>
      </c>
      <c r="H26" s="9"/>
      <c r="I26" s="8" t="s">
        <v>378</v>
      </c>
      <c r="J26" s="9"/>
    </row>
    <row r="27" spans="1:10" s="1" customFormat="1" ht="15" x14ac:dyDescent="0.2">
      <c r="A27" s="4">
        <v>14</v>
      </c>
      <c r="B27" s="58" t="s">
        <v>157</v>
      </c>
      <c r="C27" s="58">
        <v>500</v>
      </c>
      <c r="D27" s="3"/>
      <c r="E27" s="3"/>
      <c r="G27" s="7" t="s">
        <v>520</v>
      </c>
      <c r="H27" s="7"/>
      <c r="I27" s="8" t="s">
        <v>379</v>
      </c>
      <c r="J27" s="9"/>
    </row>
    <row r="28" spans="1:10" s="1" customFormat="1" ht="15" x14ac:dyDescent="0.2">
      <c r="A28" s="4">
        <v>15</v>
      </c>
      <c r="B28" s="58" t="s">
        <v>157</v>
      </c>
      <c r="C28" s="58">
        <v>410</v>
      </c>
      <c r="D28" s="3"/>
      <c r="E28" s="3"/>
      <c r="G28" s="7" t="s">
        <v>377</v>
      </c>
      <c r="H28" s="7"/>
      <c r="I28" s="8" t="s">
        <v>89</v>
      </c>
      <c r="J28" s="9"/>
    </row>
    <row r="29" spans="1:10" s="1" customFormat="1" ht="15" x14ac:dyDescent="0.2">
      <c r="A29" s="4">
        <v>16</v>
      </c>
      <c r="B29" s="58" t="s">
        <v>157</v>
      </c>
      <c r="C29" s="58">
        <v>950</v>
      </c>
      <c r="D29" s="3"/>
      <c r="E29" s="3"/>
      <c r="G29" s="170" t="s">
        <v>355</v>
      </c>
      <c r="H29" s="171"/>
      <c r="I29" s="8" t="s">
        <v>118</v>
      </c>
      <c r="J29" s="9"/>
    </row>
    <row r="30" spans="1:10" s="1" customFormat="1" ht="15" x14ac:dyDescent="0.2">
      <c r="A30" s="4">
        <v>17</v>
      </c>
      <c r="B30" s="58" t="s">
        <v>317</v>
      </c>
      <c r="C30" s="58">
        <v>850</v>
      </c>
      <c r="D30" s="3"/>
      <c r="E30" s="3"/>
      <c r="G30" s="170" t="s">
        <v>185</v>
      </c>
      <c r="H30" s="171"/>
      <c r="I30" s="8" t="s">
        <v>121</v>
      </c>
      <c r="J30" s="9"/>
    </row>
    <row r="31" spans="1:10" s="1" customFormat="1" ht="15" x14ac:dyDescent="0.2">
      <c r="A31" s="4">
        <v>18</v>
      </c>
      <c r="B31" s="58" t="s">
        <v>317</v>
      </c>
      <c r="C31" s="58">
        <v>400</v>
      </c>
      <c r="D31" s="3"/>
      <c r="E31" s="3"/>
      <c r="G31" s="8" t="s">
        <v>122</v>
      </c>
      <c r="H31" s="10"/>
      <c r="I31" s="18" t="s">
        <v>380</v>
      </c>
      <c r="J31" s="9"/>
    </row>
    <row r="32" spans="1:10" s="1" customFormat="1" ht="15" x14ac:dyDescent="0.2">
      <c r="A32" s="4">
        <v>19</v>
      </c>
      <c r="B32" s="58" t="s">
        <v>317</v>
      </c>
      <c r="C32" s="58">
        <v>590</v>
      </c>
      <c r="D32" s="3"/>
      <c r="E32" s="3"/>
      <c r="G32" s="16" t="s">
        <v>119</v>
      </c>
      <c r="H32" s="17"/>
      <c r="I32" s="17"/>
      <c r="J32" s="15"/>
    </row>
    <row r="33" spans="1:10" s="1" customFormat="1" ht="15" x14ac:dyDescent="0.2">
      <c r="A33" s="4">
        <v>20</v>
      </c>
      <c r="B33" s="58" t="s">
        <v>317</v>
      </c>
      <c r="C33" s="58">
        <v>370</v>
      </c>
      <c r="D33" s="3"/>
      <c r="E33" s="3"/>
      <c r="G33" s="31" t="s">
        <v>181</v>
      </c>
      <c r="H33" s="31" t="s">
        <v>182</v>
      </c>
      <c r="I33" s="31" t="s">
        <v>172</v>
      </c>
    </row>
    <row r="34" spans="1:10" s="1" customFormat="1" ht="15" x14ac:dyDescent="0.2">
      <c r="A34" s="4">
        <v>21</v>
      </c>
      <c r="B34" s="58" t="s">
        <v>317</v>
      </c>
      <c r="C34" s="58">
        <v>750</v>
      </c>
      <c r="D34" s="3"/>
      <c r="E34" s="3"/>
      <c r="G34" s="167" t="s">
        <v>381</v>
      </c>
      <c r="H34" s="191"/>
      <c r="I34" s="191"/>
      <c r="J34" s="192"/>
    </row>
    <row r="35" spans="1:10" s="1" customFormat="1" ht="15" x14ac:dyDescent="0.2">
      <c r="A35" s="4">
        <v>22</v>
      </c>
      <c r="B35" s="58" t="s">
        <v>317</v>
      </c>
      <c r="C35" s="58">
        <v>390</v>
      </c>
      <c r="D35" s="3"/>
      <c r="E35" s="3"/>
      <c r="G35" s="69" t="s">
        <v>149</v>
      </c>
      <c r="H35" s="70" t="s">
        <v>146</v>
      </c>
      <c r="I35" s="70" t="s">
        <v>151</v>
      </c>
      <c r="J35" s="60"/>
    </row>
    <row r="36" spans="1:10" s="1" customFormat="1" ht="15" x14ac:dyDescent="0.2">
      <c r="A36" s="4">
        <v>23</v>
      </c>
      <c r="B36" s="58" t="s">
        <v>319</v>
      </c>
      <c r="C36" s="58">
        <v>250</v>
      </c>
      <c r="D36" s="3"/>
      <c r="E36" s="3"/>
      <c r="G36" s="59"/>
      <c r="H36" s="10"/>
      <c r="I36" s="10"/>
      <c r="J36" s="60"/>
    </row>
    <row r="37" spans="1:10" s="1" customFormat="1" ht="15" x14ac:dyDescent="0.2">
      <c r="A37" s="4">
        <v>24</v>
      </c>
      <c r="B37" s="58" t="s">
        <v>319</v>
      </c>
      <c r="C37" s="58">
        <v>330</v>
      </c>
      <c r="D37" s="3"/>
      <c r="E37" s="3"/>
      <c r="G37" s="61"/>
      <c r="H37" s="62"/>
      <c r="I37" s="62"/>
      <c r="J37" s="63"/>
    </row>
    <row r="38" spans="1:10" s="1" customFormat="1" ht="15.75" thickBot="1" x14ac:dyDescent="0.25">
      <c r="A38" s="4">
        <v>25</v>
      </c>
      <c r="B38" s="58" t="s">
        <v>157</v>
      </c>
      <c r="C38" s="58">
        <v>790</v>
      </c>
      <c r="D38" s="3"/>
      <c r="E38" s="3"/>
      <c r="G38" s="46"/>
      <c r="H38" s="47"/>
      <c r="I38" s="47"/>
      <c r="J38" s="48"/>
    </row>
    <row r="39" spans="1:10" s="1" customFormat="1" ht="15.75" thickTop="1" x14ac:dyDescent="0.2">
      <c r="A39" s="4">
        <v>26</v>
      </c>
      <c r="B39" s="58" t="s">
        <v>157</v>
      </c>
      <c r="C39" s="58">
        <v>345</v>
      </c>
      <c r="D39" s="3"/>
      <c r="E39" s="3"/>
      <c r="G39" s="43" t="s">
        <v>126</v>
      </c>
      <c r="H39" s="44"/>
      <c r="I39" s="44"/>
      <c r="J39" s="45"/>
    </row>
    <row r="40" spans="1:10" s="1" customFormat="1" ht="15.75" x14ac:dyDescent="0.25">
      <c r="A40" s="4">
        <v>27</v>
      </c>
      <c r="B40" s="58" t="s">
        <v>157</v>
      </c>
      <c r="C40" s="58">
        <v>345</v>
      </c>
      <c r="D40" s="3"/>
      <c r="E40" s="3"/>
      <c r="G40" s="23"/>
      <c r="H40" s="4" t="s">
        <v>168</v>
      </c>
      <c r="I40" s="6" t="s">
        <v>166</v>
      </c>
      <c r="J40" s="4" t="s">
        <v>167</v>
      </c>
    </row>
    <row r="41" spans="1:10" s="1" customFormat="1" ht="15" x14ac:dyDescent="0.2">
      <c r="A41" s="4">
        <v>28</v>
      </c>
      <c r="B41" s="58" t="s">
        <v>157</v>
      </c>
      <c r="C41" s="58">
        <v>340</v>
      </c>
      <c r="D41" s="3"/>
      <c r="E41" s="3"/>
      <c r="G41" s="4" t="s">
        <v>169</v>
      </c>
      <c r="H41" s="12"/>
      <c r="I41" s="3"/>
      <c r="J41" s="12"/>
    </row>
    <row r="42" spans="1:10" s="1" customFormat="1" ht="15" x14ac:dyDescent="0.2">
      <c r="A42" s="4">
        <v>29</v>
      </c>
      <c r="B42" s="58" t="s">
        <v>157</v>
      </c>
      <c r="C42" s="58">
        <v>230</v>
      </c>
      <c r="D42" s="3"/>
      <c r="E42" s="3"/>
      <c r="G42" s="4" t="s">
        <v>170</v>
      </c>
      <c r="H42" s="64"/>
      <c r="I42" s="58"/>
      <c r="J42" s="64"/>
    </row>
    <row r="43" spans="1:10" x14ac:dyDescent="0.2">
      <c r="A43" s="4">
        <v>30</v>
      </c>
      <c r="B43" s="58" t="s">
        <v>157</v>
      </c>
      <c r="C43" s="58">
        <v>360</v>
      </c>
      <c r="D43" s="5"/>
      <c r="E43" s="5"/>
      <c r="G43" s="8" t="s">
        <v>171</v>
      </c>
      <c r="H43" s="15"/>
      <c r="I43" s="58"/>
      <c r="J43" s="64"/>
    </row>
    <row r="44" spans="1:10" ht="13.5" thickBot="1" x14ac:dyDescent="0.25">
      <c r="A44" s="165" t="s">
        <v>382</v>
      </c>
      <c r="B44" s="162"/>
      <c r="C44" s="162"/>
      <c r="G44" s="39" t="s">
        <v>171</v>
      </c>
      <c r="H44" s="40"/>
      <c r="I44" s="65"/>
      <c r="J44" s="66"/>
    </row>
    <row r="45" spans="1:10" ht="13.5" thickBot="1" x14ac:dyDescent="0.25">
      <c r="A45" s="31" t="s">
        <v>7</v>
      </c>
      <c r="B45" s="32" t="s">
        <v>211</v>
      </c>
    </row>
    <row r="46" spans="1:10" ht="13.5" thickBot="1" x14ac:dyDescent="0.25">
      <c r="A46" s="68" t="s">
        <v>356</v>
      </c>
      <c r="B46" s="68"/>
      <c r="C46" s="68"/>
      <c r="D46" s="68"/>
      <c r="E46" s="68"/>
      <c r="G46" s="35" t="s">
        <v>236</v>
      </c>
      <c r="H46" s="36"/>
      <c r="I46" s="37"/>
      <c r="J46" s="38" t="s">
        <v>527</v>
      </c>
    </row>
    <row r="47" spans="1:10" x14ac:dyDescent="0.2">
      <c r="A47" s="68" t="s">
        <v>491</v>
      </c>
      <c r="B47" s="68"/>
      <c r="C47" s="68"/>
      <c r="D47" s="68"/>
      <c r="E47" s="68"/>
      <c r="G47" s="25" t="s">
        <v>526</v>
      </c>
      <c r="H47" s="26"/>
      <c r="I47" s="27"/>
      <c r="J47" s="34"/>
    </row>
    <row r="48" spans="1:10" x14ac:dyDescent="0.2">
      <c r="A48" s="68" t="s">
        <v>492</v>
      </c>
      <c r="B48" s="68"/>
      <c r="C48" s="68"/>
      <c r="D48" s="68"/>
      <c r="E48" s="68"/>
      <c r="G48" s="8" t="s">
        <v>528</v>
      </c>
      <c r="H48" s="24"/>
      <c r="I48" s="15"/>
      <c r="J48" s="4"/>
    </row>
    <row r="49" ht="1.5" customHeight="1" x14ac:dyDescent="0.2"/>
  </sheetData>
  <mergeCells count="25">
    <mergeCell ref="G22:J22"/>
    <mergeCell ref="G18:J18"/>
    <mergeCell ref="A8:C8"/>
    <mergeCell ref="F7:J7"/>
    <mergeCell ref="G15:J15"/>
    <mergeCell ref="G17:J17"/>
    <mergeCell ref="A12:E12"/>
    <mergeCell ref="G20:J20"/>
    <mergeCell ref="G14:J14"/>
    <mergeCell ref="A9:J9"/>
    <mergeCell ref="G34:J34"/>
    <mergeCell ref="A44:C44"/>
    <mergeCell ref="G30:H30"/>
    <mergeCell ref="G23:J24"/>
    <mergeCell ref="G25:H25"/>
    <mergeCell ref="G29:H29"/>
    <mergeCell ref="I12:J12"/>
    <mergeCell ref="G12:H12"/>
    <mergeCell ref="A1:J1"/>
    <mergeCell ref="A2:J2"/>
    <mergeCell ref="A3:J3"/>
    <mergeCell ref="A4:J4"/>
    <mergeCell ref="A5:C5"/>
    <mergeCell ref="I5:J5"/>
    <mergeCell ref="A6:J6"/>
  </mergeCells>
  <phoneticPr fontId="0" type="noConversion"/>
  <pageMargins left="0.75" right="0.75" top="1" bottom="1" header="0.5" footer="0.5"/>
  <pageSetup paperSize="9" orientation="portrait" horizontalDpi="4294967294" verticalDpi="4294967294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topLeftCell="A13" workbookViewId="0">
      <selection activeCell="B14" sqref="B14:B43"/>
    </sheetView>
  </sheetViews>
  <sheetFormatPr defaultColWidth="8.85546875" defaultRowHeight="12.75" x14ac:dyDescent="0.2"/>
  <cols>
    <col min="1" max="1" width="3" customWidth="1"/>
    <col min="2" max="2" width="12.28515625" customWidth="1"/>
    <col min="3" max="3" width="8.85546875" customWidth="1"/>
    <col min="4" max="4" width="7.42578125" customWidth="1"/>
    <col min="5" max="5" width="8.42578125" customWidth="1"/>
    <col min="6" max="6" width="6.85546875" customWidth="1"/>
    <col min="7" max="7" width="8.85546875" customWidth="1"/>
    <col min="8" max="8" width="11.28515625" customWidth="1"/>
    <col min="9" max="9" width="9.7109375" customWidth="1"/>
    <col min="10" max="10" width="10.28515625" customWidth="1"/>
    <col min="11" max="11" width="0.28515625" customWidth="1"/>
  </cols>
  <sheetData>
    <row r="1" spans="1:10" x14ac:dyDescent="0.2">
      <c r="A1" s="161" t="s">
        <v>383</v>
      </c>
      <c r="B1" s="162"/>
      <c r="C1" s="162"/>
      <c r="D1" s="162"/>
      <c r="E1" s="162"/>
      <c r="F1" s="162"/>
      <c r="G1" s="162"/>
      <c r="H1" s="162"/>
      <c r="I1" s="162"/>
      <c r="J1" s="162"/>
    </row>
    <row r="2" spans="1:10" x14ac:dyDescent="0.2">
      <c r="A2" s="161" t="s">
        <v>222</v>
      </c>
      <c r="B2" s="162"/>
      <c r="C2" s="162"/>
      <c r="D2" s="162"/>
      <c r="E2" s="162"/>
      <c r="F2" s="162"/>
      <c r="G2" s="162"/>
      <c r="H2" s="162"/>
      <c r="I2" s="162"/>
      <c r="J2" s="162"/>
    </row>
    <row r="3" spans="1:10" ht="18" x14ac:dyDescent="0.25">
      <c r="A3" s="163" t="s">
        <v>173</v>
      </c>
      <c r="B3" s="162"/>
      <c r="C3" s="162"/>
      <c r="D3" s="162"/>
      <c r="E3" s="162"/>
      <c r="F3" s="162"/>
      <c r="G3" s="162"/>
      <c r="H3" s="162"/>
      <c r="I3" s="162"/>
      <c r="J3" s="162"/>
    </row>
    <row r="4" spans="1:10" ht="15.75" x14ac:dyDescent="0.25">
      <c r="A4" s="164" t="s">
        <v>224</v>
      </c>
      <c r="B4" s="162"/>
      <c r="C4" s="162"/>
      <c r="D4" s="162"/>
      <c r="E4" s="162"/>
      <c r="F4" s="162"/>
      <c r="G4" s="162"/>
      <c r="H4" s="162"/>
      <c r="I4" s="162"/>
      <c r="J4" s="162"/>
    </row>
    <row r="5" spans="1:10" ht="15.75" x14ac:dyDescent="0.25">
      <c r="A5" s="165" t="s">
        <v>271</v>
      </c>
      <c r="B5" s="162"/>
      <c r="C5" s="162"/>
      <c r="D5" s="19" t="s">
        <v>272</v>
      </c>
      <c r="E5" s="20"/>
      <c r="F5" s="20"/>
      <c r="G5" s="20"/>
      <c r="H5" s="2" t="s">
        <v>240</v>
      </c>
      <c r="I5" s="165" t="s">
        <v>273</v>
      </c>
      <c r="J5" s="166"/>
    </row>
    <row r="6" spans="1:10" x14ac:dyDescent="0.2">
      <c r="A6" s="165" t="s">
        <v>423</v>
      </c>
      <c r="B6" s="162"/>
      <c r="C6" s="162"/>
      <c r="D6" s="162"/>
      <c r="E6" s="162"/>
      <c r="F6" s="162"/>
      <c r="G6" s="162"/>
      <c r="H6" s="162"/>
      <c r="I6" s="162"/>
      <c r="J6" s="162"/>
    </row>
    <row r="7" spans="1:10" ht="15" x14ac:dyDescent="0.2">
      <c r="A7" s="14" t="s">
        <v>223</v>
      </c>
      <c r="B7" s="13"/>
      <c r="C7" s="13"/>
      <c r="D7" s="13"/>
      <c r="E7" s="13"/>
      <c r="F7" s="165" t="s">
        <v>424</v>
      </c>
      <c r="G7" s="162"/>
      <c r="H7" s="162"/>
      <c r="I7" s="162"/>
      <c r="J7" s="162"/>
    </row>
    <row r="8" spans="1:10" s="1" customFormat="1" ht="15" x14ac:dyDescent="0.2">
      <c r="A8" s="165" t="s">
        <v>425</v>
      </c>
      <c r="B8" s="162"/>
      <c r="C8" s="162"/>
      <c r="D8" s="2" t="s">
        <v>426</v>
      </c>
      <c r="G8" s="2" t="s">
        <v>194</v>
      </c>
      <c r="I8" s="2" t="s">
        <v>246</v>
      </c>
    </row>
    <row r="9" spans="1:10" s="1" customFormat="1" ht="15" x14ac:dyDescent="0.2">
      <c r="A9" s="190" t="s">
        <v>205</v>
      </c>
      <c r="B9" s="190"/>
      <c r="C9" s="190"/>
      <c r="D9" s="190"/>
      <c r="E9" s="190"/>
      <c r="F9" s="190"/>
      <c r="G9" s="190"/>
      <c r="H9" s="190"/>
      <c r="I9" s="190"/>
      <c r="J9" s="190"/>
    </row>
    <row r="10" spans="1:10" s="1" customFormat="1" ht="15" x14ac:dyDescent="0.2">
      <c r="A10" s="29" t="s">
        <v>183</v>
      </c>
      <c r="B10" s="29"/>
      <c r="C10" s="29"/>
      <c r="D10" s="29"/>
      <c r="E10" s="29"/>
      <c r="F10" s="29"/>
      <c r="G10" s="78" t="s">
        <v>248</v>
      </c>
      <c r="H10" s="29"/>
      <c r="I10" s="29"/>
      <c r="J10" s="29"/>
    </row>
    <row r="11" spans="1:10" s="1" customFormat="1" ht="15.75" thickBot="1" x14ac:dyDescent="0.25">
      <c r="A11" s="30" t="s">
        <v>196</v>
      </c>
      <c r="B11" s="28"/>
      <c r="C11" s="28"/>
      <c r="D11" s="28"/>
      <c r="E11" s="28"/>
      <c r="F11" s="57" t="s">
        <v>278</v>
      </c>
      <c r="G11" s="28"/>
      <c r="H11" s="55" t="s">
        <v>154</v>
      </c>
      <c r="I11" s="57" t="s">
        <v>261</v>
      </c>
      <c r="J11" s="28"/>
    </row>
    <row r="12" spans="1:10" s="1" customFormat="1" ht="15" x14ac:dyDescent="0.2">
      <c r="A12" s="185" t="s">
        <v>124</v>
      </c>
      <c r="B12" s="186"/>
      <c r="C12" s="186"/>
      <c r="D12" s="186"/>
      <c r="E12" s="160"/>
      <c r="G12" s="159" t="s">
        <v>427</v>
      </c>
      <c r="H12" s="160"/>
      <c r="I12" s="159" t="s">
        <v>280</v>
      </c>
      <c r="J12" s="160"/>
    </row>
    <row r="13" spans="1:10" s="1" customFormat="1" ht="15" x14ac:dyDescent="0.2">
      <c r="A13" s="3"/>
      <c r="B13" s="6" t="s">
        <v>225</v>
      </c>
      <c r="C13" s="6" t="s">
        <v>117</v>
      </c>
      <c r="D13" s="6" t="s">
        <v>125</v>
      </c>
      <c r="E13" s="6" t="s">
        <v>123</v>
      </c>
      <c r="H13" s="31" t="s">
        <v>308</v>
      </c>
      <c r="I13" s="31" t="s">
        <v>307</v>
      </c>
      <c r="J13" s="32" t="s">
        <v>309</v>
      </c>
    </row>
    <row r="14" spans="1:10" s="1" customFormat="1" ht="15" x14ac:dyDescent="0.2">
      <c r="A14" s="4">
        <v>1</v>
      </c>
      <c r="B14" s="58" t="s">
        <v>157</v>
      </c>
      <c r="C14" s="58">
        <v>380</v>
      </c>
      <c r="D14" s="3"/>
      <c r="E14" s="3"/>
      <c r="G14" s="187" t="s">
        <v>310</v>
      </c>
      <c r="H14" s="188"/>
      <c r="I14" s="188"/>
      <c r="J14" s="189"/>
    </row>
    <row r="15" spans="1:10" s="1" customFormat="1" ht="15" x14ac:dyDescent="0.2">
      <c r="A15" s="4">
        <v>2</v>
      </c>
      <c r="B15" s="58" t="s">
        <v>317</v>
      </c>
      <c r="C15" s="58">
        <v>550</v>
      </c>
      <c r="D15" s="3"/>
      <c r="E15" s="3"/>
      <c r="G15" s="159" t="s">
        <v>83</v>
      </c>
      <c r="H15" s="183"/>
      <c r="I15" s="183"/>
      <c r="J15" s="184"/>
    </row>
    <row r="16" spans="1:10" s="1" customFormat="1" ht="15" x14ac:dyDescent="0.2">
      <c r="A16" s="4">
        <v>3</v>
      </c>
      <c r="B16" s="58" t="s">
        <v>317</v>
      </c>
      <c r="C16" s="58">
        <v>600</v>
      </c>
      <c r="D16" s="3"/>
      <c r="E16" s="3"/>
    </row>
    <row r="17" spans="1:10" s="1" customFormat="1" ht="15.75" x14ac:dyDescent="0.25">
      <c r="A17" s="4">
        <v>4</v>
      </c>
      <c r="B17" s="58" t="s">
        <v>157</v>
      </c>
      <c r="C17" s="58">
        <v>330</v>
      </c>
      <c r="D17" s="3"/>
      <c r="E17" s="3"/>
      <c r="G17" s="179" t="s">
        <v>228</v>
      </c>
      <c r="H17" s="180"/>
      <c r="I17" s="180"/>
      <c r="J17" s="181"/>
    </row>
    <row r="18" spans="1:10" s="1" customFormat="1" ht="15" x14ac:dyDescent="0.2">
      <c r="A18" s="4">
        <v>5</v>
      </c>
      <c r="B18" s="58" t="s">
        <v>157</v>
      </c>
      <c r="C18" s="58">
        <v>560</v>
      </c>
      <c r="D18" s="3"/>
      <c r="E18" s="3"/>
      <c r="G18" s="170" t="s">
        <v>197</v>
      </c>
      <c r="H18" s="182"/>
      <c r="I18" s="182"/>
      <c r="J18" s="171"/>
    </row>
    <row r="19" spans="1:10" s="1" customFormat="1" ht="15" x14ac:dyDescent="0.2">
      <c r="A19" s="4">
        <v>6</v>
      </c>
      <c r="B19" s="58" t="s">
        <v>262</v>
      </c>
      <c r="C19" s="58" t="s">
        <v>263</v>
      </c>
      <c r="D19" s="3"/>
      <c r="E19" s="3"/>
      <c r="G19" s="11" t="s">
        <v>227</v>
      </c>
      <c r="H19" s="10"/>
      <c r="I19" s="10"/>
      <c r="J19" s="33" t="s">
        <v>311</v>
      </c>
    </row>
    <row r="20" spans="1:10" s="1" customFormat="1" ht="15" x14ac:dyDescent="0.2">
      <c r="A20" s="4">
        <v>7</v>
      </c>
      <c r="B20" s="58" t="s">
        <v>317</v>
      </c>
      <c r="C20" s="58">
        <v>480</v>
      </c>
      <c r="D20" s="3"/>
      <c r="E20" s="3"/>
      <c r="G20" s="170" t="s">
        <v>172</v>
      </c>
      <c r="H20" s="182"/>
      <c r="I20" s="182"/>
      <c r="J20" s="171"/>
    </row>
    <row r="21" spans="1:10" s="1" customFormat="1" ht="15" x14ac:dyDescent="0.2">
      <c r="A21" s="4">
        <v>8</v>
      </c>
      <c r="B21" s="58" t="s">
        <v>317</v>
      </c>
      <c r="C21" s="58">
        <v>700</v>
      </c>
      <c r="D21" s="3"/>
      <c r="E21" s="3"/>
    </row>
    <row r="22" spans="1:10" s="1" customFormat="1" ht="15.75" x14ac:dyDescent="0.25">
      <c r="A22" s="4">
        <v>9</v>
      </c>
      <c r="B22" s="58" t="s">
        <v>262</v>
      </c>
      <c r="C22" s="58">
        <v>170</v>
      </c>
      <c r="D22" s="3"/>
      <c r="E22" s="3"/>
      <c r="G22" s="179" t="s">
        <v>229</v>
      </c>
      <c r="H22" s="180"/>
      <c r="I22" s="180"/>
      <c r="J22" s="181"/>
    </row>
    <row r="23" spans="1:10" s="1" customFormat="1" ht="15" x14ac:dyDescent="0.2">
      <c r="A23" s="4">
        <v>10</v>
      </c>
      <c r="B23" s="58" t="s">
        <v>157</v>
      </c>
      <c r="C23" s="58">
        <v>410</v>
      </c>
      <c r="D23" s="3"/>
      <c r="E23" s="3"/>
      <c r="G23" s="172" t="s">
        <v>120</v>
      </c>
      <c r="H23" s="173"/>
      <c r="I23" s="173"/>
      <c r="J23" s="174"/>
    </row>
    <row r="24" spans="1:10" s="1" customFormat="1" ht="15" x14ac:dyDescent="0.2">
      <c r="A24" s="4">
        <v>11</v>
      </c>
      <c r="B24" s="58" t="s">
        <v>262</v>
      </c>
      <c r="C24" s="58">
        <v>190</v>
      </c>
      <c r="D24" s="3"/>
      <c r="E24" s="3"/>
      <c r="G24" s="175"/>
      <c r="H24" s="176"/>
      <c r="I24" s="176"/>
      <c r="J24" s="177"/>
    </row>
    <row r="25" spans="1:10" s="1" customFormat="1" ht="15" x14ac:dyDescent="0.2">
      <c r="A25" s="4">
        <v>12</v>
      </c>
      <c r="B25" s="58" t="s">
        <v>317</v>
      </c>
      <c r="C25" s="58">
        <v>520</v>
      </c>
      <c r="D25" s="3"/>
      <c r="E25" s="3"/>
      <c r="G25" s="170" t="s">
        <v>322</v>
      </c>
      <c r="H25" s="178"/>
      <c r="I25" s="7" t="s">
        <v>3</v>
      </c>
      <c r="J25" s="9"/>
    </row>
    <row r="26" spans="1:10" s="1" customFormat="1" ht="15" x14ac:dyDescent="0.2">
      <c r="A26" s="4">
        <v>13</v>
      </c>
      <c r="B26" s="58" t="s">
        <v>157</v>
      </c>
      <c r="C26" s="58">
        <v>500</v>
      </c>
      <c r="D26" s="3"/>
      <c r="E26" s="3"/>
      <c r="G26" s="7" t="s">
        <v>324</v>
      </c>
      <c r="H26" s="9"/>
      <c r="I26" s="8" t="s">
        <v>378</v>
      </c>
      <c r="J26" s="9"/>
    </row>
    <row r="27" spans="1:10" s="1" customFormat="1" ht="15" x14ac:dyDescent="0.2">
      <c r="A27" s="4">
        <v>14</v>
      </c>
      <c r="B27" s="58" t="s">
        <v>157</v>
      </c>
      <c r="C27" s="58">
        <v>360</v>
      </c>
      <c r="D27" s="3"/>
      <c r="E27" s="3"/>
      <c r="G27" s="7" t="s">
        <v>520</v>
      </c>
      <c r="H27" s="7"/>
      <c r="I27" s="8" t="s">
        <v>379</v>
      </c>
      <c r="J27" s="9"/>
    </row>
    <row r="28" spans="1:10" s="1" customFormat="1" ht="15" x14ac:dyDescent="0.2">
      <c r="A28" s="4">
        <v>15</v>
      </c>
      <c r="B28" s="58" t="s">
        <v>157</v>
      </c>
      <c r="C28" s="58">
        <v>350</v>
      </c>
      <c r="D28" s="3"/>
      <c r="E28" s="3"/>
      <c r="G28" s="7" t="s">
        <v>377</v>
      </c>
      <c r="H28" s="7"/>
      <c r="I28" s="8" t="s">
        <v>230</v>
      </c>
      <c r="J28" s="9"/>
    </row>
    <row r="29" spans="1:10" s="1" customFormat="1" ht="15" x14ac:dyDescent="0.2">
      <c r="A29" s="4">
        <v>16</v>
      </c>
      <c r="B29" s="58" t="s">
        <v>262</v>
      </c>
      <c r="C29" s="58">
        <v>420</v>
      </c>
      <c r="D29" s="3"/>
      <c r="E29" s="3"/>
      <c r="G29" s="170" t="s">
        <v>355</v>
      </c>
      <c r="H29" s="171"/>
      <c r="I29" s="8" t="s">
        <v>118</v>
      </c>
      <c r="J29" s="9"/>
    </row>
    <row r="30" spans="1:10" s="1" customFormat="1" ht="15" x14ac:dyDescent="0.2">
      <c r="A30" s="4">
        <v>17</v>
      </c>
      <c r="B30" s="58" t="s">
        <v>157</v>
      </c>
      <c r="C30" s="58" t="s">
        <v>134</v>
      </c>
      <c r="D30" s="3"/>
      <c r="E30" s="3"/>
      <c r="G30" s="170" t="s">
        <v>185</v>
      </c>
      <c r="H30" s="171"/>
      <c r="I30" s="8" t="s">
        <v>121</v>
      </c>
      <c r="J30" s="9"/>
    </row>
    <row r="31" spans="1:10" s="1" customFormat="1" ht="15" x14ac:dyDescent="0.2">
      <c r="A31" s="4">
        <v>18</v>
      </c>
      <c r="B31" s="58" t="s">
        <v>262</v>
      </c>
      <c r="C31" s="58">
        <v>300</v>
      </c>
      <c r="D31" s="3"/>
      <c r="E31" s="3"/>
      <c r="G31" s="8" t="s">
        <v>122</v>
      </c>
      <c r="H31" s="10"/>
      <c r="I31" s="18" t="s">
        <v>380</v>
      </c>
      <c r="J31" s="9"/>
    </row>
    <row r="32" spans="1:10" s="1" customFormat="1" ht="15" x14ac:dyDescent="0.2">
      <c r="A32" s="4">
        <v>19</v>
      </c>
      <c r="B32" s="58" t="s">
        <v>157</v>
      </c>
      <c r="C32" s="58">
        <v>160</v>
      </c>
      <c r="D32" s="3"/>
      <c r="E32" s="3"/>
      <c r="G32" s="16" t="s">
        <v>119</v>
      </c>
      <c r="H32" s="17"/>
      <c r="I32" s="17"/>
      <c r="J32" s="15"/>
    </row>
    <row r="33" spans="1:17" s="1" customFormat="1" ht="15" x14ac:dyDescent="0.2">
      <c r="A33" s="4">
        <v>20</v>
      </c>
      <c r="B33" s="58" t="s">
        <v>317</v>
      </c>
      <c r="C33" s="58">
        <v>330</v>
      </c>
      <c r="D33" s="3"/>
      <c r="E33" s="3"/>
      <c r="G33" s="31" t="s">
        <v>181</v>
      </c>
      <c r="H33" s="88" t="s">
        <v>264</v>
      </c>
      <c r="I33" s="31"/>
    </row>
    <row r="34" spans="1:17" s="1" customFormat="1" ht="15" x14ac:dyDescent="0.2">
      <c r="A34" s="4">
        <v>21</v>
      </c>
      <c r="B34" s="58" t="s">
        <v>317</v>
      </c>
      <c r="C34" s="58" t="s">
        <v>265</v>
      </c>
      <c r="D34" s="3"/>
      <c r="E34" s="3"/>
      <c r="G34" s="167" t="s">
        <v>381</v>
      </c>
      <c r="H34" s="191"/>
      <c r="I34" s="191"/>
      <c r="J34" s="192"/>
    </row>
    <row r="35" spans="1:17" s="1" customFormat="1" ht="15" x14ac:dyDescent="0.2">
      <c r="A35" s="4">
        <v>22</v>
      </c>
      <c r="B35" s="58" t="s">
        <v>317</v>
      </c>
      <c r="C35" s="58">
        <v>620</v>
      </c>
      <c r="D35" s="3"/>
      <c r="E35" s="3"/>
      <c r="G35" s="69" t="s">
        <v>146</v>
      </c>
      <c r="H35" s="70" t="s">
        <v>149</v>
      </c>
      <c r="I35" s="70" t="s">
        <v>91</v>
      </c>
      <c r="J35" s="71" t="s">
        <v>152</v>
      </c>
    </row>
    <row r="36" spans="1:17" s="1" customFormat="1" ht="15" x14ac:dyDescent="0.2">
      <c r="A36" s="4">
        <v>23</v>
      </c>
      <c r="B36" s="58" t="s">
        <v>157</v>
      </c>
      <c r="C36" s="58">
        <v>590</v>
      </c>
      <c r="D36" s="3"/>
      <c r="E36" s="3"/>
      <c r="G36" s="69" t="s">
        <v>151</v>
      </c>
      <c r="H36" s="70"/>
      <c r="I36" s="70"/>
      <c r="J36" s="71"/>
    </row>
    <row r="37" spans="1:17" s="1" customFormat="1" ht="15" x14ac:dyDescent="0.2">
      <c r="A37" s="4">
        <v>24</v>
      </c>
      <c r="B37" s="58" t="s">
        <v>157</v>
      </c>
      <c r="C37" s="58">
        <v>280</v>
      </c>
      <c r="D37" s="3"/>
      <c r="E37" s="3"/>
      <c r="G37" s="61"/>
      <c r="H37" s="62"/>
      <c r="I37" s="62"/>
      <c r="J37" s="63"/>
    </row>
    <row r="38" spans="1:17" s="1" customFormat="1" ht="15.75" thickBot="1" x14ac:dyDescent="0.25">
      <c r="A38" s="4">
        <v>25</v>
      </c>
      <c r="B38" s="58" t="s">
        <v>157</v>
      </c>
      <c r="C38" s="58">
        <v>220</v>
      </c>
      <c r="D38" s="3"/>
      <c r="E38" s="3"/>
      <c r="G38" s="46"/>
      <c r="H38" s="47"/>
      <c r="I38" s="47"/>
      <c r="J38" s="48"/>
    </row>
    <row r="39" spans="1:17" s="1" customFormat="1" ht="15.75" thickTop="1" x14ac:dyDescent="0.2">
      <c r="A39" s="4">
        <v>26</v>
      </c>
      <c r="B39" s="58" t="s">
        <v>157</v>
      </c>
      <c r="C39" s="58">
        <v>400</v>
      </c>
      <c r="D39" s="3"/>
      <c r="E39" s="3"/>
      <c r="G39" s="43" t="s">
        <v>126</v>
      </c>
      <c r="H39" s="44"/>
      <c r="I39" s="44"/>
      <c r="J39" s="45"/>
    </row>
    <row r="40" spans="1:17" s="1" customFormat="1" ht="15.75" x14ac:dyDescent="0.25">
      <c r="A40" s="4">
        <v>27</v>
      </c>
      <c r="B40" s="58" t="s">
        <v>157</v>
      </c>
      <c r="C40" s="58">
        <v>320</v>
      </c>
      <c r="D40" s="3"/>
      <c r="E40" s="3"/>
      <c r="G40" s="23"/>
      <c r="H40" s="4" t="s">
        <v>168</v>
      </c>
      <c r="I40" s="6" t="s">
        <v>166</v>
      </c>
      <c r="J40" s="4" t="s">
        <v>167</v>
      </c>
    </row>
    <row r="41" spans="1:17" s="1" customFormat="1" ht="15" x14ac:dyDescent="0.2">
      <c r="A41" s="4">
        <v>28</v>
      </c>
      <c r="B41" s="58" t="s">
        <v>157</v>
      </c>
      <c r="C41" s="58">
        <v>350</v>
      </c>
      <c r="D41" s="3"/>
      <c r="E41" s="3"/>
      <c r="G41" s="4" t="s">
        <v>169</v>
      </c>
      <c r="H41" s="12"/>
      <c r="I41" s="3"/>
      <c r="J41" s="12"/>
    </row>
    <row r="42" spans="1:17" s="1" customFormat="1" ht="15" x14ac:dyDescent="0.2">
      <c r="A42" s="4">
        <v>29</v>
      </c>
      <c r="B42" s="58" t="s">
        <v>157</v>
      </c>
      <c r="C42" s="58">
        <v>450</v>
      </c>
      <c r="D42" s="3"/>
      <c r="E42" s="3"/>
      <c r="G42" s="4" t="s">
        <v>170</v>
      </c>
      <c r="H42" s="64"/>
      <c r="I42" s="58"/>
      <c r="J42" s="64"/>
    </row>
    <row r="43" spans="1:17" x14ac:dyDescent="0.2">
      <c r="A43" s="4">
        <v>30</v>
      </c>
      <c r="B43" s="58" t="s">
        <v>317</v>
      </c>
      <c r="C43" s="58">
        <v>310</v>
      </c>
      <c r="D43" s="5"/>
      <c r="E43" s="5"/>
      <c r="G43" s="8" t="s">
        <v>171</v>
      </c>
      <c r="H43" s="15"/>
      <c r="I43" s="58"/>
      <c r="J43" s="64"/>
    </row>
    <row r="44" spans="1:17" ht="13.5" thickBot="1" x14ac:dyDescent="0.25">
      <c r="A44" s="165" t="s">
        <v>382</v>
      </c>
      <c r="B44" s="162"/>
      <c r="C44" s="162"/>
      <c r="G44" s="39" t="s">
        <v>171</v>
      </c>
      <c r="H44" s="40"/>
      <c r="I44" s="65"/>
      <c r="J44" s="66"/>
      <c r="Q44" s="67" t="s">
        <v>266</v>
      </c>
    </row>
    <row r="45" spans="1:17" ht="13.5" thickBot="1" x14ac:dyDescent="0.25">
      <c r="A45" s="31" t="s">
        <v>7</v>
      </c>
      <c r="B45" s="32" t="s">
        <v>211</v>
      </c>
    </row>
    <row r="46" spans="1:17" ht="13.5" thickBot="1" x14ac:dyDescent="0.25">
      <c r="A46" s="68" t="s">
        <v>267</v>
      </c>
      <c r="B46" s="68"/>
      <c r="C46" s="68"/>
      <c r="D46" s="68"/>
      <c r="E46" s="68"/>
      <c r="F46" s="68"/>
      <c r="G46" s="35" t="s">
        <v>236</v>
      </c>
      <c r="H46" s="36"/>
      <c r="I46" s="37"/>
      <c r="J46" s="38" t="s">
        <v>527</v>
      </c>
    </row>
    <row r="47" spans="1:17" x14ac:dyDescent="0.2">
      <c r="A47" s="68" t="s">
        <v>268</v>
      </c>
      <c r="B47" s="68"/>
      <c r="C47" s="68"/>
      <c r="D47" s="68"/>
      <c r="E47" s="68"/>
      <c r="F47" s="68"/>
      <c r="G47" s="25" t="s">
        <v>526</v>
      </c>
      <c r="H47" s="26"/>
      <c r="I47" s="27"/>
      <c r="J47" s="34"/>
    </row>
    <row r="48" spans="1:17" x14ac:dyDescent="0.2">
      <c r="A48" s="68" t="s">
        <v>269</v>
      </c>
      <c r="B48" s="68"/>
      <c r="C48" s="68" t="s">
        <v>270</v>
      </c>
      <c r="D48" s="68"/>
      <c r="E48" s="68"/>
      <c r="F48" s="68"/>
      <c r="G48" s="8" t="s">
        <v>528</v>
      </c>
      <c r="H48" s="24"/>
      <c r="I48" s="15"/>
      <c r="J48" s="4"/>
    </row>
    <row r="49" ht="1.5" customHeight="1" x14ac:dyDescent="0.2"/>
  </sheetData>
  <mergeCells count="25">
    <mergeCell ref="G22:J22"/>
    <mergeCell ref="G18:J18"/>
    <mergeCell ref="A8:C8"/>
    <mergeCell ref="F7:J7"/>
    <mergeCell ref="G15:J15"/>
    <mergeCell ref="G17:J17"/>
    <mergeCell ref="A12:E12"/>
    <mergeCell ref="G20:J20"/>
    <mergeCell ref="G14:J14"/>
    <mergeCell ref="A9:J9"/>
    <mergeCell ref="G34:J34"/>
    <mergeCell ref="A44:C44"/>
    <mergeCell ref="G30:H30"/>
    <mergeCell ref="G23:J24"/>
    <mergeCell ref="G25:H25"/>
    <mergeCell ref="G29:H29"/>
    <mergeCell ref="I12:J12"/>
    <mergeCell ref="G12:H12"/>
    <mergeCell ref="A1:J1"/>
    <mergeCell ref="A2:J2"/>
    <mergeCell ref="A3:J3"/>
    <mergeCell ref="A4:J4"/>
    <mergeCell ref="A5:C5"/>
    <mergeCell ref="I5:J5"/>
    <mergeCell ref="A6:J6"/>
  </mergeCells>
  <phoneticPr fontId="0" type="noConversion"/>
  <pageMargins left="0.75" right="0.75" top="1" bottom="1" header="0.5" footer="0.5"/>
  <pageSetup paperSize="9" orientation="portrait" horizontalDpi="4294967294" verticalDpi="4294967294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opLeftCell="A6" workbookViewId="0">
      <selection activeCell="B14" sqref="B14:B43"/>
    </sheetView>
  </sheetViews>
  <sheetFormatPr defaultColWidth="8.85546875" defaultRowHeight="12.75" x14ac:dyDescent="0.2"/>
  <cols>
    <col min="1" max="1" width="3" customWidth="1"/>
    <col min="2" max="2" width="12.28515625" customWidth="1"/>
    <col min="3" max="3" width="8.85546875" customWidth="1"/>
    <col min="4" max="4" width="7.42578125" customWidth="1"/>
    <col min="5" max="5" width="8.42578125" customWidth="1"/>
    <col min="6" max="6" width="6.85546875" customWidth="1"/>
    <col min="7" max="7" width="8.85546875" customWidth="1"/>
    <col min="8" max="8" width="11.28515625" customWidth="1"/>
    <col min="9" max="9" width="9.7109375" customWidth="1"/>
    <col min="10" max="10" width="10.28515625" customWidth="1"/>
    <col min="11" max="11" width="0.28515625" customWidth="1"/>
  </cols>
  <sheetData>
    <row r="1" spans="1:10" x14ac:dyDescent="0.2">
      <c r="A1" s="161" t="s">
        <v>383</v>
      </c>
      <c r="B1" s="162"/>
      <c r="C1" s="162"/>
      <c r="D1" s="162"/>
      <c r="E1" s="162"/>
      <c r="F1" s="162"/>
      <c r="G1" s="162"/>
      <c r="H1" s="162"/>
      <c r="I1" s="162"/>
      <c r="J1" s="162"/>
    </row>
    <row r="2" spans="1:10" x14ac:dyDescent="0.2">
      <c r="A2" s="161" t="s">
        <v>222</v>
      </c>
      <c r="B2" s="162"/>
      <c r="C2" s="162"/>
      <c r="D2" s="162"/>
      <c r="E2" s="162"/>
      <c r="F2" s="162"/>
      <c r="G2" s="162"/>
      <c r="H2" s="162"/>
      <c r="I2" s="162"/>
      <c r="J2" s="162"/>
    </row>
    <row r="3" spans="1:10" ht="18" x14ac:dyDescent="0.25">
      <c r="A3" s="163" t="s">
        <v>173</v>
      </c>
      <c r="B3" s="162"/>
      <c r="C3" s="162"/>
      <c r="D3" s="162"/>
      <c r="E3" s="162"/>
      <c r="F3" s="162"/>
      <c r="G3" s="162"/>
      <c r="H3" s="162"/>
      <c r="I3" s="162"/>
      <c r="J3" s="162"/>
    </row>
    <row r="4" spans="1:10" ht="15.75" x14ac:dyDescent="0.25">
      <c r="A4" s="164" t="s">
        <v>224</v>
      </c>
      <c r="B4" s="162"/>
      <c r="C4" s="162"/>
      <c r="D4" s="162"/>
      <c r="E4" s="162"/>
      <c r="F4" s="162"/>
      <c r="G4" s="162"/>
      <c r="H4" s="162"/>
      <c r="I4" s="162"/>
      <c r="J4" s="162"/>
    </row>
    <row r="5" spans="1:10" ht="15.75" x14ac:dyDescent="0.25">
      <c r="A5" s="165" t="s">
        <v>75</v>
      </c>
      <c r="B5" s="162"/>
      <c r="C5" s="162"/>
      <c r="D5" s="19" t="s">
        <v>272</v>
      </c>
      <c r="E5" s="20"/>
      <c r="F5" s="20"/>
      <c r="G5" s="20"/>
      <c r="H5" s="2" t="s">
        <v>240</v>
      </c>
      <c r="I5" s="165" t="s">
        <v>76</v>
      </c>
      <c r="J5" s="166"/>
    </row>
    <row r="6" spans="1:10" x14ac:dyDescent="0.2">
      <c r="A6" s="165" t="s">
        <v>77</v>
      </c>
      <c r="B6" s="162"/>
      <c r="C6" s="162"/>
      <c r="D6" s="162"/>
      <c r="E6" s="162"/>
      <c r="F6" s="162"/>
      <c r="G6" s="162"/>
      <c r="H6" s="162"/>
      <c r="I6" s="162"/>
      <c r="J6" s="162"/>
    </row>
    <row r="7" spans="1:10" ht="15" x14ac:dyDescent="0.2">
      <c r="A7" s="14" t="s">
        <v>223</v>
      </c>
      <c r="B7" s="13"/>
      <c r="C7" s="13"/>
      <c r="D7" s="13"/>
      <c r="E7" s="13"/>
      <c r="F7" s="165" t="s">
        <v>424</v>
      </c>
      <c r="G7" s="162"/>
      <c r="H7" s="162"/>
      <c r="I7" s="162"/>
      <c r="J7" s="162"/>
    </row>
    <row r="8" spans="1:10" s="1" customFormat="1" ht="15" x14ac:dyDescent="0.2">
      <c r="A8" s="165" t="s">
        <v>78</v>
      </c>
      <c r="B8" s="162"/>
      <c r="C8" s="162"/>
      <c r="D8" s="2" t="s">
        <v>79</v>
      </c>
      <c r="G8" s="2" t="s">
        <v>194</v>
      </c>
      <c r="I8" s="2" t="s">
        <v>246</v>
      </c>
    </row>
    <row r="9" spans="1:10" s="1" customFormat="1" ht="15" x14ac:dyDescent="0.2">
      <c r="A9" s="190" t="s">
        <v>205</v>
      </c>
      <c r="B9" s="190"/>
      <c r="C9" s="190"/>
      <c r="D9" s="190"/>
      <c r="E9" s="190"/>
      <c r="F9" s="190"/>
      <c r="G9" s="190"/>
      <c r="H9" s="190"/>
      <c r="I9" s="190"/>
      <c r="J9" s="190"/>
    </row>
    <row r="10" spans="1:10" s="1" customFormat="1" ht="15" x14ac:dyDescent="0.2">
      <c r="A10" s="29" t="s">
        <v>183</v>
      </c>
      <c r="B10" s="29"/>
      <c r="C10" s="29"/>
      <c r="D10" s="29"/>
      <c r="E10" s="29"/>
      <c r="F10" s="29"/>
      <c r="G10" s="78" t="s">
        <v>277</v>
      </c>
      <c r="H10" s="29"/>
      <c r="I10" s="29"/>
      <c r="J10" s="29"/>
    </row>
    <row r="11" spans="1:10" s="1" customFormat="1" ht="15.75" thickBot="1" x14ac:dyDescent="0.25">
      <c r="A11" s="30" t="s">
        <v>196</v>
      </c>
      <c r="B11" s="28"/>
      <c r="C11" s="28"/>
      <c r="D11" s="28"/>
      <c r="E11" s="28"/>
      <c r="F11" s="57" t="s">
        <v>278</v>
      </c>
      <c r="G11" s="28"/>
      <c r="H11" s="55" t="s">
        <v>154</v>
      </c>
      <c r="I11" s="80" t="s">
        <v>66</v>
      </c>
      <c r="J11" s="28"/>
    </row>
    <row r="12" spans="1:10" s="1" customFormat="1" ht="15" x14ac:dyDescent="0.2">
      <c r="A12" s="185" t="s">
        <v>124</v>
      </c>
      <c r="B12" s="186"/>
      <c r="C12" s="186"/>
      <c r="D12" s="186"/>
      <c r="E12" s="160"/>
      <c r="G12" s="159" t="s">
        <v>80</v>
      </c>
      <c r="H12" s="160"/>
      <c r="I12" s="159" t="s">
        <v>280</v>
      </c>
      <c r="J12" s="160"/>
    </row>
    <row r="13" spans="1:10" s="1" customFormat="1" ht="15" x14ac:dyDescent="0.2">
      <c r="A13" s="3"/>
      <c r="B13" s="6" t="s">
        <v>225</v>
      </c>
      <c r="C13" s="6" t="s">
        <v>117</v>
      </c>
      <c r="D13" s="6" t="s">
        <v>125</v>
      </c>
      <c r="E13" s="6" t="s">
        <v>123</v>
      </c>
      <c r="H13" s="31" t="s">
        <v>308</v>
      </c>
      <c r="I13" s="31" t="s">
        <v>307</v>
      </c>
      <c r="J13" s="32" t="s">
        <v>309</v>
      </c>
    </row>
    <row r="14" spans="1:10" s="1" customFormat="1" ht="15" x14ac:dyDescent="0.2">
      <c r="A14" s="4">
        <v>1</v>
      </c>
      <c r="B14" s="58" t="s">
        <v>163</v>
      </c>
      <c r="C14" s="58">
        <v>580</v>
      </c>
      <c r="D14" s="3"/>
      <c r="E14" s="3"/>
      <c r="G14" s="187" t="s">
        <v>310</v>
      </c>
      <c r="H14" s="188"/>
      <c r="I14" s="188"/>
      <c r="J14" s="189"/>
    </row>
    <row r="15" spans="1:10" s="1" customFormat="1" ht="15" x14ac:dyDescent="0.2">
      <c r="A15" s="4">
        <v>2</v>
      </c>
      <c r="B15" s="58" t="s">
        <v>317</v>
      </c>
      <c r="C15" s="58">
        <v>360</v>
      </c>
      <c r="D15" s="3"/>
      <c r="E15" s="3"/>
      <c r="G15" s="159" t="s">
        <v>83</v>
      </c>
      <c r="H15" s="183"/>
      <c r="I15" s="183"/>
      <c r="J15" s="184"/>
    </row>
    <row r="16" spans="1:10" s="1" customFormat="1" ht="15" x14ac:dyDescent="0.2">
      <c r="A16" s="4">
        <v>3</v>
      </c>
      <c r="B16" s="58" t="s">
        <v>160</v>
      </c>
      <c r="C16" s="58">
        <v>600</v>
      </c>
      <c r="D16" s="3"/>
      <c r="E16" s="3"/>
    </row>
    <row r="17" spans="1:10" s="1" customFormat="1" ht="15.75" x14ac:dyDescent="0.25">
      <c r="A17" s="4">
        <v>4</v>
      </c>
      <c r="B17" s="58" t="s">
        <v>163</v>
      </c>
      <c r="C17" s="58">
        <v>540</v>
      </c>
      <c r="D17" s="3"/>
      <c r="E17" s="3"/>
      <c r="G17" s="179" t="s">
        <v>228</v>
      </c>
      <c r="H17" s="180"/>
      <c r="I17" s="180"/>
      <c r="J17" s="181"/>
    </row>
    <row r="18" spans="1:10" s="1" customFormat="1" ht="15" x14ac:dyDescent="0.2">
      <c r="A18" s="4">
        <v>5</v>
      </c>
      <c r="B18" s="58" t="s">
        <v>163</v>
      </c>
      <c r="C18" s="58">
        <v>500</v>
      </c>
      <c r="D18" s="3"/>
      <c r="E18" s="3"/>
      <c r="G18" s="170" t="s">
        <v>197</v>
      </c>
      <c r="H18" s="182"/>
      <c r="I18" s="182"/>
      <c r="J18" s="171"/>
    </row>
    <row r="19" spans="1:10" s="1" customFormat="1" ht="15" x14ac:dyDescent="0.2">
      <c r="A19" s="4">
        <v>6</v>
      </c>
      <c r="B19" s="58" t="s">
        <v>163</v>
      </c>
      <c r="C19" s="58">
        <v>630</v>
      </c>
      <c r="D19" s="3"/>
      <c r="E19" s="3"/>
      <c r="G19" s="11" t="s">
        <v>227</v>
      </c>
      <c r="H19" s="10"/>
      <c r="I19" s="10"/>
      <c r="J19" s="33" t="s">
        <v>311</v>
      </c>
    </row>
    <row r="20" spans="1:10" s="1" customFormat="1" ht="15" x14ac:dyDescent="0.2">
      <c r="A20" s="4">
        <v>7</v>
      </c>
      <c r="B20" s="58" t="s">
        <v>160</v>
      </c>
      <c r="C20" s="58">
        <v>450</v>
      </c>
      <c r="D20" s="3"/>
      <c r="E20" s="3"/>
      <c r="G20" s="170" t="s">
        <v>172</v>
      </c>
      <c r="H20" s="182"/>
      <c r="I20" s="182"/>
      <c r="J20" s="171"/>
    </row>
    <row r="21" spans="1:10" s="1" customFormat="1" ht="15" x14ac:dyDescent="0.2">
      <c r="A21" s="4">
        <v>8</v>
      </c>
      <c r="B21" s="58" t="s">
        <v>160</v>
      </c>
      <c r="C21" s="58">
        <v>640</v>
      </c>
      <c r="D21" s="3"/>
      <c r="E21" s="3"/>
    </row>
    <row r="22" spans="1:10" s="1" customFormat="1" ht="15.75" x14ac:dyDescent="0.25">
      <c r="A22" s="4">
        <v>9</v>
      </c>
      <c r="B22" s="58" t="s">
        <v>262</v>
      </c>
      <c r="C22" s="58">
        <v>200</v>
      </c>
      <c r="D22" s="3"/>
      <c r="E22" s="3"/>
      <c r="G22" s="179" t="s">
        <v>229</v>
      </c>
      <c r="H22" s="180"/>
      <c r="I22" s="180"/>
      <c r="J22" s="181"/>
    </row>
    <row r="23" spans="1:10" s="1" customFormat="1" ht="15" x14ac:dyDescent="0.2">
      <c r="A23" s="4">
        <v>10</v>
      </c>
      <c r="B23" s="58" t="s">
        <v>262</v>
      </c>
      <c r="C23" s="58">
        <v>370</v>
      </c>
      <c r="D23" s="3"/>
      <c r="E23" s="3"/>
      <c r="G23" s="172" t="s">
        <v>120</v>
      </c>
      <c r="H23" s="173"/>
      <c r="I23" s="173"/>
      <c r="J23" s="174"/>
    </row>
    <row r="24" spans="1:10" s="1" customFormat="1" ht="15" x14ac:dyDescent="0.2">
      <c r="A24" s="4">
        <v>11</v>
      </c>
      <c r="B24" s="58" t="s">
        <v>163</v>
      </c>
      <c r="C24" s="58">
        <v>490</v>
      </c>
      <c r="D24" s="3"/>
      <c r="E24" s="3"/>
      <c r="G24" s="175"/>
      <c r="H24" s="176"/>
      <c r="I24" s="176"/>
      <c r="J24" s="177"/>
    </row>
    <row r="25" spans="1:10" s="1" customFormat="1" ht="15" x14ac:dyDescent="0.2">
      <c r="A25" s="4">
        <v>12</v>
      </c>
      <c r="B25" s="58" t="s">
        <v>262</v>
      </c>
      <c r="C25" s="58">
        <v>230</v>
      </c>
      <c r="D25" s="3"/>
      <c r="E25" s="3"/>
      <c r="G25" s="170" t="s">
        <v>67</v>
      </c>
      <c r="H25" s="178"/>
      <c r="I25" s="7" t="s">
        <v>68</v>
      </c>
      <c r="J25" s="9"/>
    </row>
    <row r="26" spans="1:10" s="1" customFormat="1" ht="15" x14ac:dyDescent="0.2">
      <c r="A26" s="4">
        <v>13</v>
      </c>
      <c r="B26" s="58" t="s">
        <v>262</v>
      </c>
      <c r="C26" s="58">
        <v>370</v>
      </c>
      <c r="D26" s="3"/>
      <c r="E26" s="3"/>
      <c r="G26" s="7" t="s">
        <v>231</v>
      </c>
      <c r="H26" s="9"/>
      <c r="I26" s="8" t="s">
        <v>378</v>
      </c>
      <c r="J26" s="9"/>
    </row>
    <row r="27" spans="1:10" s="1" customFormat="1" ht="15" x14ac:dyDescent="0.2">
      <c r="A27" s="4">
        <v>14</v>
      </c>
      <c r="B27" s="58" t="s">
        <v>160</v>
      </c>
      <c r="C27" s="58">
        <v>630</v>
      </c>
      <c r="D27" s="3"/>
      <c r="E27" s="3"/>
      <c r="G27" s="7" t="s">
        <v>520</v>
      </c>
      <c r="H27" s="7"/>
      <c r="I27" s="8" t="s">
        <v>379</v>
      </c>
      <c r="J27" s="9"/>
    </row>
    <row r="28" spans="1:10" s="1" customFormat="1" ht="15" x14ac:dyDescent="0.2">
      <c r="A28" s="4">
        <v>15</v>
      </c>
      <c r="B28" s="58" t="s">
        <v>163</v>
      </c>
      <c r="C28" s="58">
        <v>730</v>
      </c>
      <c r="D28" s="3"/>
      <c r="E28" s="3"/>
      <c r="G28" s="7" t="s">
        <v>377</v>
      </c>
      <c r="H28" s="7"/>
      <c r="I28" s="8" t="s">
        <v>89</v>
      </c>
      <c r="J28" s="9"/>
    </row>
    <row r="29" spans="1:10" s="1" customFormat="1" ht="15" x14ac:dyDescent="0.2">
      <c r="A29" s="4">
        <v>16</v>
      </c>
      <c r="B29" s="58" t="s">
        <v>160</v>
      </c>
      <c r="C29" s="58">
        <v>710</v>
      </c>
      <c r="D29" s="3"/>
      <c r="E29" s="3"/>
      <c r="G29" s="170" t="s">
        <v>355</v>
      </c>
      <c r="H29" s="171"/>
      <c r="I29" s="8" t="s">
        <v>118</v>
      </c>
      <c r="J29" s="9"/>
    </row>
    <row r="30" spans="1:10" s="1" customFormat="1" ht="15" x14ac:dyDescent="0.2">
      <c r="A30" s="4">
        <v>17</v>
      </c>
      <c r="B30" s="58" t="s">
        <v>1</v>
      </c>
      <c r="C30" s="58">
        <v>190</v>
      </c>
      <c r="D30" s="3"/>
      <c r="E30" s="3"/>
      <c r="G30" s="170" t="s">
        <v>185</v>
      </c>
      <c r="H30" s="171"/>
      <c r="I30" s="8" t="s">
        <v>121</v>
      </c>
      <c r="J30" s="9"/>
    </row>
    <row r="31" spans="1:10" s="1" customFormat="1" ht="15" x14ac:dyDescent="0.2">
      <c r="A31" s="4">
        <v>18</v>
      </c>
      <c r="B31" s="58" t="s">
        <v>157</v>
      </c>
      <c r="C31" s="58">
        <v>240</v>
      </c>
      <c r="D31" s="3"/>
      <c r="E31" s="3"/>
      <c r="G31" s="8" t="s">
        <v>122</v>
      </c>
      <c r="H31" s="10"/>
      <c r="I31" s="18" t="s">
        <v>380</v>
      </c>
      <c r="J31" s="9"/>
    </row>
    <row r="32" spans="1:10" s="1" customFormat="1" ht="15" x14ac:dyDescent="0.2">
      <c r="A32" s="4">
        <v>19</v>
      </c>
      <c r="B32" s="58" t="s">
        <v>262</v>
      </c>
      <c r="C32" s="58">
        <v>500</v>
      </c>
      <c r="D32" s="3"/>
      <c r="E32" s="3"/>
      <c r="G32" s="16" t="s">
        <v>119</v>
      </c>
      <c r="H32" s="17"/>
      <c r="I32" s="17"/>
      <c r="J32" s="15"/>
    </row>
    <row r="33" spans="1:10" s="1" customFormat="1" ht="15" x14ac:dyDescent="0.2">
      <c r="A33" s="4">
        <v>20</v>
      </c>
      <c r="B33" s="58" t="s">
        <v>157</v>
      </c>
      <c r="C33" s="58">
        <v>930</v>
      </c>
      <c r="D33" s="3"/>
      <c r="E33" s="3"/>
      <c r="G33" s="31" t="s">
        <v>181</v>
      </c>
      <c r="H33" s="31" t="s">
        <v>182</v>
      </c>
      <c r="I33" s="31" t="s">
        <v>172</v>
      </c>
    </row>
    <row r="34" spans="1:10" s="1" customFormat="1" ht="15" x14ac:dyDescent="0.2">
      <c r="A34" s="4">
        <v>21</v>
      </c>
      <c r="B34" s="58" t="s">
        <v>157</v>
      </c>
      <c r="C34" s="58">
        <v>240</v>
      </c>
      <c r="D34" s="3"/>
      <c r="E34" s="3"/>
      <c r="G34" s="167" t="s">
        <v>381</v>
      </c>
      <c r="H34" s="191"/>
      <c r="I34" s="191"/>
      <c r="J34" s="192"/>
    </row>
    <row r="35" spans="1:10" s="1" customFormat="1" ht="15" x14ac:dyDescent="0.2">
      <c r="A35" s="4">
        <v>22</v>
      </c>
      <c r="B35" s="58" t="s">
        <v>319</v>
      </c>
      <c r="C35" s="58">
        <v>490</v>
      </c>
      <c r="D35" s="3"/>
      <c r="E35" s="3"/>
      <c r="G35" s="69" t="s">
        <v>146</v>
      </c>
      <c r="H35" s="70" t="s">
        <v>149</v>
      </c>
      <c r="I35" s="70" t="s">
        <v>91</v>
      </c>
      <c r="J35" s="71" t="s">
        <v>152</v>
      </c>
    </row>
    <row r="36" spans="1:10" s="1" customFormat="1" ht="15" x14ac:dyDescent="0.2">
      <c r="A36" s="4">
        <v>23</v>
      </c>
      <c r="B36" s="58" t="s">
        <v>163</v>
      </c>
      <c r="C36" s="58">
        <v>740</v>
      </c>
      <c r="D36" s="3"/>
      <c r="E36" s="3"/>
      <c r="G36" s="69" t="s">
        <v>151</v>
      </c>
      <c r="H36" s="70"/>
      <c r="I36" s="70"/>
      <c r="J36" s="71"/>
    </row>
    <row r="37" spans="1:10" s="1" customFormat="1" ht="15" x14ac:dyDescent="0.2">
      <c r="A37" s="4">
        <v>24</v>
      </c>
      <c r="B37" s="58" t="s">
        <v>262</v>
      </c>
      <c r="C37" s="58">
        <v>290</v>
      </c>
      <c r="D37" s="3"/>
      <c r="E37" s="3"/>
      <c r="G37" s="61"/>
      <c r="H37" s="62"/>
      <c r="I37" s="62"/>
      <c r="J37" s="63"/>
    </row>
    <row r="38" spans="1:10" s="1" customFormat="1" ht="15.75" thickBot="1" x14ac:dyDescent="0.25">
      <c r="A38" s="4">
        <v>25</v>
      </c>
      <c r="B38" s="58" t="s">
        <v>317</v>
      </c>
      <c r="C38" s="58">
        <v>390</v>
      </c>
      <c r="D38" s="3"/>
      <c r="E38" s="3"/>
      <c r="G38" s="46"/>
      <c r="H38" s="47"/>
      <c r="I38" s="47"/>
      <c r="J38" s="48"/>
    </row>
    <row r="39" spans="1:10" s="1" customFormat="1" ht="15.75" thickTop="1" x14ac:dyDescent="0.2">
      <c r="A39" s="4">
        <v>26</v>
      </c>
      <c r="B39" s="58" t="s">
        <v>160</v>
      </c>
      <c r="C39" s="58">
        <v>590</v>
      </c>
      <c r="D39" s="3"/>
      <c r="E39" s="3"/>
      <c r="G39" s="43" t="s">
        <v>126</v>
      </c>
      <c r="H39" s="44"/>
      <c r="I39" s="44"/>
      <c r="J39" s="45"/>
    </row>
    <row r="40" spans="1:10" s="1" customFormat="1" ht="15.75" x14ac:dyDescent="0.25">
      <c r="A40" s="4">
        <v>27</v>
      </c>
      <c r="B40" s="58" t="s">
        <v>319</v>
      </c>
      <c r="C40" s="58">
        <v>470</v>
      </c>
      <c r="D40" s="3"/>
      <c r="E40" s="3"/>
      <c r="G40" s="23"/>
      <c r="H40" s="4" t="s">
        <v>168</v>
      </c>
      <c r="I40" s="6" t="s">
        <v>166</v>
      </c>
      <c r="J40" s="4" t="s">
        <v>167</v>
      </c>
    </row>
    <row r="41" spans="1:10" s="1" customFormat="1" ht="15" x14ac:dyDescent="0.2">
      <c r="A41" s="4">
        <v>28</v>
      </c>
      <c r="B41" s="58" t="s">
        <v>319</v>
      </c>
      <c r="C41" s="58">
        <v>390</v>
      </c>
      <c r="D41" s="3"/>
      <c r="E41" s="3"/>
      <c r="G41" s="4" t="s">
        <v>169</v>
      </c>
      <c r="H41" s="12"/>
      <c r="I41" s="3"/>
      <c r="J41" s="12"/>
    </row>
    <row r="42" spans="1:10" s="1" customFormat="1" ht="15" x14ac:dyDescent="0.2">
      <c r="A42" s="4">
        <v>29</v>
      </c>
      <c r="B42" s="58" t="s">
        <v>317</v>
      </c>
      <c r="C42" s="58">
        <v>650</v>
      </c>
      <c r="D42" s="3"/>
      <c r="E42" s="3"/>
      <c r="G42" s="4" t="s">
        <v>170</v>
      </c>
      <c r="H42" s="64"/>
      <c r="I42" s="58"/>
      <c r="J42" s="64"/>
    </row>
    <row r="43" spans="1:10" x14ac:dyDescent="0.2">
      <c r="A43" s="4">
        <v>30</v>
      </c>
      <c r="B43" s="58" t="s">
        <v>319</v>
      </c>
      <c r="C43" s="58">
        <v>330</v>
      </c>
      <c r="D43" s="5"/>
      <c r="E43" s="5"/>
      <c r="G43" s="8" t="s">
        <v>171</v>
      </c>
      <c r="H43" s="15"/>
      <c r="I43" s="58"/>
      <c r="J43" s="64"/>
    </row>
    <row r="44" spans="1:10" ht="13.5" thickBot="1" x14ac:dyDescent="0.25">
      <c r="A44" s="165" t="s">
        <v>382</v>
      </c>
      <c r="B44" s="162"/>
      <c r="C44" s="162"/>
      <c r="G44" s="39" t="s">
        <v>171</v>
      </c>
      <c r="H44" s="40"/>
      <c r="I44" s="65"/>
      <c r="J44" s="66"/>
    </row>
    <row r="45" spans="1:10" ht="13.5" thickBot="1" x14ac:dyDescent="0.25">
      <c r="A45" s="31" t="s">
        <v>7</v>
      </c>
      <c r="B45" s="32" t="s">
        <v>211</v>
      </c>
      <c r="C45" s="89" t="s">
        <v>69</v>
      </c>
      <c r="D45" s="89" t="s">
        <v>70</v>
      </c>
      <c r="G45" s="75" t="s">
        <v>71</v>
      </c>
    </row>
    <row r="46" spans="1:10" ht="13.5" thickBot="1" x14ac:dyDescent="0.25">
      <c r="A46" s="89" t="s">
        <v>72</v>
      </c>
      <c r="G46" s="35" t="s">
        <v>236</v>
      </c>
      <c r="H46" s="36"/>
      <c r="I46" s="37"/>
      <c r="J46" s="38" t="s">
        <v>527</v>
      </c>
    </row>
    <row r="47" spans="1:10" x14ac:dyDescent="0.2">
      <c r="A47" s="68" t="s">
        <v>73</v>
      </c>
      <c r="G47" s="25" t="s">
        <v>526</v>
      </c>
      <c r="H47" s="26"/>
      <c r="I47" s="27"/>
      <c r="J47" s="34"/>
    </row>
    <row r="48" spans="1:10" x14ac:dyDescent="0.2">
      <c r="A48" s="89" t="s">
        <v>74</v>
      </c>
      <c r="G48" s="8" t="s">
        <v>528</v>
      </c>
      <c r="H48" s="24"/>
      <c r="I48" s="15"/>
      <c r="J48" s="4"/>
    </row>
    <row r="49" ht="1.5" customHeight="1" x14ac:dyDescent="0.2"/>
  </sheetData>
  <mergeCells count="25">
    <mergeCell ref="I12:J12"/>
    <mergeCell ref="G12:H12"/>
    <mergeCell ref="A1:J1"/>
    <mergeCell ref="A2:J2"/>
    <mergeCell ref="A3:J3"/>
    <mergeCell ref="A4:J4"/>
    <mergeCell ref="A5:C5"/>
    <mergeCell ref="I5:J5"/>
    <mergeCell ref="A6:J6"/>
    <mergeCell ref="G34:J34"/>
    <mergeCell ref="A44:C44"/>
    <mergeCell ref="G30:H30"/>
    <mergeCell ref="G23:J24"/>
    <mergeCell ref="G25:H25"/>
    <mergeCell ref="G29:H29"/>
    <mergeCell ref="G22:J22"/>
    <mergeCell ref="G18:J18"/>
    <mergeCell ref="A8:C8"/>
    <mergeCell ref="F7:J7"/>
    <mergeCell ref="G15:J15"/>
    <mergeCell ref="G17:J17"/>
    <mergeCell ref="A12:E12"/>
    <mergeCell ref="G20:J20"/>
    <mergeCell ref="G14:J14"/>
    <mergeCell ref="A9:J9"/>
  </mergeCells>
  <phoneticPr fontId="0" type="noConversion"/>
  <pageMargins left="0.75" right="0.75" top="1" bottom="1" header="0.5" footer="0.5"/>
  <pageSetup paperSize="9" orientation="portrait" horizontalDpi="4294967294" verticalDpi="4294967294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opLeftCell="A4" workbookViewId="0">
      <selection activeCell="A8" sqref="A8:D8"/>
    </sheetView>
  </sheetViews>
  <sheetFormatPr defaultColWidth="8.85546875" defaultRowHeight="12.75" x14ac:dyDescent="0.2"/>
  <cols>
    <col min="1" max="1" width="3" customWidth="1"/>
    <col min="2" max="2" width="12.28515625" customWidth="1"/>
    <col min="3" max="3" width="8.85546875" customWidth="1"/>
    <col min="4" max="4" width="7.42578125" customWidth="1"/>
    <col min="5" max="5" width="8.42578125" customWidth="1"/>
    <col min="6" max="6" width="6.85546875" customWidth="1"/>
    <col min="7" max="7" width="8.85546875" customWidth="1"/>
    <col min="8" max="8" width="11.28515625" customWidth="1"/>
    <col min="9" max="9" width="9.7109375" customWidth="1"/>
    <col min="10" max="10" width="10.28515625" customWidth="1"/>
    <col min="11" max="11" width="0.28515625" customWidth="1"/>
  </cols>
  <sheetData>
    <row r="1" spans="1:10" x14ac:dyDescent="0.2">
      <c r="A1" s="161" t="s">
        <v>383</v>
      </c>
      <c r="B1" s="162"/>
      <c r="C1" s="162"/>
      <c r="D1" s="162"/>
      <c r="E1" s="162"/>
      <c r="F1" s="162"/>
      <c r="G1" s="162"/>
      <c r="H1" s="162"/>
      <c r="I1" s="162"/>
      <c r="J1" s="162"/>
    </row>
    <row r="2" spans="1:10" x14ac:dyDescent="0.2">
      <c r="A2" s="161" t="s">
        <v>222</v>
      </c>
      <c r="B2" s="162"/>
      <c r="C2" s="162"/>
      <c r="D2" s="162"/>
      <c r="E2" s="162"/>
      <c r="F2" s="162"/>
      <c r="G2" s="162"/>
      <c r="H2" s="162"/>
      <c r="I2" s="162"/>
      <c r="J2" s="162"/>
    </row>
    <row r="3" spans="1:10" ht="18" x14ac:dyDescent="0.25">
      <c r="A3" s="163" t="s">
        <v>173</v>
      </c>
      <c r="B3" s="162"/>
      <c r="C3" s="162"/>
      <c r="D3" s="162"/>
      <c r="E3" s="162"/>
      <c r="F3" s="162"/>
      <c r="G3" s="162"/>
      <c r="H3" s="162"/>
      <c r="I3" s="162"/>
      <c r="J3" s="162"/>
    </row>
    <row r="4" spans="1:10" ht="15.75" x14ac:dyDescent="0.25">
      <c r="A4" s="164" t="s">
        <v>224</v>
      </c>
      <c r="B4" s="162"/>
      <c r="C4" s="162"/>
      <c r="D4" s="162"/>
      <c r="E4" s="162"/>
      <c r="F4" s="162"/>
      <c r="G4" s="162"/>
      <c r="H4" s="162"/>
      <c r="I4" s="162"/>
      <c r="J4" s="162"/>
    </row>
    <row r="5" spans="1:10" ht="15.75" x14ac:dyDescent="0.25">
      <c r="A5" s="165" t="s">
        <v>406</v>
      </c>
      <c r="B5" s="162"/>
      <c r="C5" s="162"/>
      <c r="D5" s="19" t="s">
        <v>216</v>
      </c>
      <c r="E5" s="20"/>
      <c r="F5" s="20"/>
      <c r="G5" s="20"/>
      <c r="H5" s="2" t="s">
        <v>524</v>
      </c>
      <c r="I5" s="165" t="s">
        <v>407</v>
      </c>
      <c r="J5" s="166"/>
    </row>
    <row r="6" spans="1:10" x14ac:dyDescent="0.2">
      <c r="A6" s="165" t="s">
        <v>408</v>
      </c>
      <c r="B6" s="162"/>
      <c r="C6" s="162"/>
      <c r="D6" s="162"/>
      <c r="E6" s="162"/>
      <c r="F6" s="162"/>
      <c r="G6" s="162"/>
      <c r="H6" s="162"/>
      <c r="I6" s="162"/>
      <c r="J6" s="162"/>
    </row>
    <row r="7" spans="1:10" ht="15" x14ac:dyDescent="0.2">
      <c r="A7" s="14" t="s">
        <v>223</v>
      </c>
      <c r="B7" s="13"/>
      <c r="C7" s="13"/>
      <c r="D7" s="13"/>
      <c r="E7" s="13"/>
      <c r="F7" s="165" t="s">
        <v>409</v>
      </c>
      <c r="G7" s="162"/>
      <c r="H7" s="162"/>
      <c r="I7" s="162"/>
      <c r="J7" s="162"/>
    </row>
    <row r="8" spans="1:10" s="1" customFormat="1" ht="15" x14ac:dyDescent="0.2">
      <c r="A8" s="165" t="s">
        <v>410</v>
      </c>
      <c r="B8" s="162"/>
      <c r="C8" s="162"/>
      <c r="D8" s="2" t="s">
        <v>411</v>
      </c>
      <c r="G8" s="2" t="s">
        <v>194</v>
      </c>
      <c r="I8" s="2" t="s">
        <v>246</v>
      </c>
    </row>
    <row r="9" spans="1:10" s="1" customFormat="1" ht="15" x14ac:dyDescent="0.2">
      <c r="A9" s="190" t="s">
        <v>205</v>
      </c>
      <c r="B9" s="190"/>
      <c r="C9" s="190"/>
      <c r="D9" s="190"/>
      <c r="E9" s="190"/>
      <c r="F9" s="190"/>
      <c r="G9" s="190"/>
      <c r="H9" s="190"/>
      <c r="I9" s="190"/>
      <c r="J9" s="190"/>
    </row>
    <row r="10" spans="1:10" s="1" customFormat="1" ht="15" x14ac:dyDescent="0.2">
      <c r="A10" s="29" t="s">
        <v>183</v>
      </c>
      <c r="B10" s="29"/>
      <c r="C10" s="29"/>
      <c r="D10" s="29"/>
      <c r="E10" s="29"/>
      <c r="F10" s="29"/>
      <c r="G10" s="78" t="s">
        <v>277</v>
      </c>
      <c r="H10" s="29"/>
      <c r="I10" s="29"/>
      <c r="J10" s="29"/>
    </row>
    <row r="11" spans="1:10" s="1" customFormat="1" ht="15.75" thickBot="1" x14ac:dyDescent="0.25">
      <c r="A11" s="30" t="s">
        <v>196</v>
      </c>
      <c r="B11" s="28"/>
      <c r="C11" s="28"/>
      <c r="D11" s="28"/>
      <c r="E11" s="28"/>
      <c r="F11" s="57" t="s">
        <v>278</v>
      </c>
      <c r="G11" s="28"/>
      <c r="H11" s="55" t="s">
        <v>154</v>
      </c>
      <c r="I11" s="57" t="s">
        <v>398</v>
      </c>
      <c r="J11" s="28"/>
    </row>
    <row r="12" spans="1:10" s="1" customFormat="1" ht="15" x14ac:dyDescent="0.2">
      <c r="A12" s="185" t="s">
        <v>124</v>
      </c>
      <c r="B12" s="186"/>
      <c r="C12" s="186"/>
      <c r="D12" s="186"/>
      <c r="E12" s="160"/>
      <c r="G12" s="159" t="s">
        <v>412</v>
      </c>
      <c r="H12" s="160"/>
      <c r="I12" s="159" t="s">
        <v>280</v>
      </c>
      <c r="J12" s="160"/>
    </row>
    <row r="13" spans="1:10" s="1" customFormat="1" ht="15" x14ac:dyDescent="0.2">
      <c r="A13" s="3"/>
      <c r="B13" s="6" t="s">
        <v>225</v>
      </c>
      <c r="C13" s="6" t="s">
        <v>117</v>
      </c>
      <c r="D13" s="6" t="s">
        <v>125</v>
      </c>
      <c r="E13" s="6" t="s">
        <v>123</v>
      </c>
      <c r="H13" s="31" t="s">
        <v>308</v>
      </c>
      <c r="I13" s="31" t="s">
        <v>307</v>
      </c>
      <c r="J13" s="32" t="s">
        <v>309</v>
      </c>
    </row>
    <row r="14" spans="1:10" s="1" customFormat="1" ht="15" x14ac:dyDescent="0.2">
      <c r="A14" s="4">
        <v>1</v>
      </c>
      <c r="B14" s="58" t="s">
        <v>157</v>
      </c>
      <c r="C14" s="58">
        <v>510</v>
      </c>
      <c r="D14" s="58"/>
      <c r="E14" s="58"/>
      <c r="G14" s="187" t="s">
        <v>310</v>
      </c>
      <c r="H14" s="188"/>
      <c r="I14" s="188"/>
      <c r="J14" s="189"/>
    </row>
    <row r="15" spans="1:10" s="1" customFormat="1" ht="15" x14ac:dyDescent="0.2">
      <c r="A15" s="4">
        <v>2</v>
      </c>
      <c r="B15" s="58" t="s">
        <v>163</v>
      </c>
      <c r="C15" s="58">
        <v>400</v>
      </c>
      <c r="D15" s="58"/>
      <c r="E15" s="58"/>
      <c r="G15" s="159" t="s">
        <v>83</v>
      </c>
      <c r="H15" s="183"/>
      <c r="I15" s="183"/>
      <c r="J15" s="184"/>
    </row>
    <row r="16" spans="1:10" s="1" customFormat="1" ht="15" x14ac:dyDescent="0.2">
      <c r="A16" s="4">
        <v>3</v>
      </c>
      <c r="B16" s="58" t="s">
        <v>504</v>
      </c>
      <c r="C16" s="58">
        <v>240</v>
      </c>
      <c r="D16" s="58"/>
      <c r="E16" s="58"/>
    </row>
    <row r="17" spans="1:10" s="1" customFormat="1" ht="15.75" x14ac:dyDescent="0.25">
      <c r="A17" s="4">
        <v>4</v>
      </c>
      <c r="B17" s="58" t="s">
        <v>504</v>
      </c>
      <c r="C17" s="58">
        <v>215</v>
      </c>
      <c r="D17" s="58"/>
      <c r="E17" s="58"/>
      <c r="G17" s="179" t="s">
        <v>228</v>
      </c>
      <c r="H17" s="180"/>
      <c r="I17" s="180"/>
      <c r="J17" s="181"/>
    </row>
    <row r="18" spans="1:10" s="1" customFormat="1" ht="15" x14ac:dyDescent="0.2">
      <c r="A18" s="4">
        <v>5</v>
      </c>
      <c r="B18" s="58" t="s">
        <v>504</v>
      </c>
      <c r="C18" s="58">
        <v>330</v>
      </c>
      <c r="D18" s="58"/>
      <c r="E18" s="58"/>
      <c r="G18" s="170" t="s">
        <v>413</v>
      </c>
      <c r="H18" s="182"/>
      <c r="I18" s="182"/>
      <c r="J18" s="171"/>
    </row>
    <row r="19" spans="1:10" s="1" customFormat="1" ht="15" x14ac:dyDescent="0.2">
      <c r="A19" s="4">
        <v>6</v>
      </c>
      <c r="B19" s="58" t="s">
        <v>504</v>
      </c>
      <c r="C19" s="58">
        <v>262</v>
      </c>
      <c r="D19" s="58"/>
      <c r="E19" s="58"/>
      <c r="G19" s="11" t="s">
        <v>399</v>
      </c>
      <c r="H19" s="10"/>
      <c r="I19" s="10"/>
      <c r="J19" s="33" t="s">
        <v>311</v>
      </c>
    </row>
    <row r="20" spans="1:10" s="1" customFormat="1" ht="15" x14ac:dyDescent="0.2">
      <c r="A20" s="4">
        <v>7</v>
      </c>
      <c r="B20" s="58" t="s">
        <v>163</v>
      </c>
      <c r="C20" s="58">
        <v>370</v>
      </c>
      <c r="D20" s="58"/>
      <c r="E20" s="58"/>
      <c r="G20" s="170" t="s">
        <v>400</v>
      </c>
      <c r="H20" s="182"/>
      <c r="I20" s="182"/>
      <c r="J20" s="171"/>
    </row>
    <row r="21" spans="1:10" s="1" customFormat="1" ht="15" x14ac:dyDescent="0.2">
      <c r="A21" s="4">
        <v>8</v>
      </c>
      <c r="B21" s="58" t="s">
        <v>163</v>
      </c>
      <c r="C21" s="58">
        <v>420</v>
      </c>
      <c r="D21" s="58"/>
      <c r="E21" s="58"/>
    </row>
    <row r="22" spans="1:10" s="1" customFormat="1" ht="15.75" x14ac:dyDescent="0.25">
      <c r="A22" s="4">
        <v>9</v>
      </c>
      <c r="B22" s="58" t="s">
        <v>163</v>
      </c>
      <c r="C22" s="58">
        <v>495</v>
      </c>
      <c r="D22" s="58"/>
      <c r="E22" s="58" t="s">
        <v>401</v>
      </c>
      <c r="G22" s="179" t="s">
        <v>229</v>
      </c>
      <c r="H22" s="180"/>
      <c r="I22" s="180"/>
      <c r="J22" s="181"/>
    </row>
    <row r="23" spans="1:10" s="1" customFormat="1" ht="15" x14ac:dyDescent="0.2">
      <c r="A23" s="4">
        <v>10</v>
      </c>
      <c r="B23" s="58" t="s">
        <v>504</v>
      </c>
      <c r="C23" s="58">
        <v>310</v>
      </c>
      <c r="D23" s="58"/>
      <c r="E23" s="58"/>
      <c r="G23" s="172" t="s">
        <v>120</v>
      </c>
      <c r="H23" s="173"/>
      <c r="I23" s="173"/>
      <c r="J23" s="174"/>
    </row>
    <row r="24" spans="1:10" s="1" customFormat="1" ht="15" x14ac:dyDescent="0.2">
      <c r="A24" s="4">
        <v>11</v>
      </c>
      <c r="B24" s="58" t="s">
        <v>504</v>
      </c>
      <c r="C24" s="58">
        <v>305</v>
      </c>
      <c r="D24" s="58"/>
      <c r="E24" s="58"/>
      <c r="G24" s="175"/>
      <c r="H24" s="176"/>
      <c r="I24" s="176"/>
      <c r="J24" s="177"/>
    </row>
    <row r="25" spans="1:10" s="1" customFormat="1" ht="15" x14ac:dyDescent="0.2">
      <c r="A25" s="4">
        <v>12</v>
      </c>
      <c r="B25" s="58" t="s">
        <v>163</v>
      </c>
      <c r="C25" s="58">
        <v>350</v>
      </c>
      <c r="D25" s="58"/>
      <c r="E25" s="58"/>
      <c r="G25" s="170" t="s">
        <v>322</v>
      </c>
      <c r="H25" s="178"/>
      <c r="I25" s="7" t="s">
        <v>323</v>
      </c>
      <c r="J25" s="9"/>
    </row>
    <row r="26" spans="1:10" s="1" customFormat="1" ht="15" x14ac:dyDescent="0.2">
      <c r="A26" s="4">
        <v>13</v>
      </c>
      <c r="B26" s="58" t="s">
        <v>504</v>
      </c>
      <c r="C26" s="58">
        <v>325</v>
      </c>
      <c r="D26" s="58"/>
      <c r="E26" s="58"/>
      <c r="G26" s="7" t="s">
        <v>231</v>
      </c>
      <c r="H26" s="9"/>
      <c r="I26" s="8" t="s">
        <v>378</v>
      </c>
      <c r="J26" s="9"/>
    </row>
    <row r="27" spans="1:10" s="1" customFormat="1" ht="15" x14ac:dyDescent="0.2">
      <c r="A27" s="4">
        <v>14</v>
      </c>
      <c r="B27" s="58" t="s">
        <v>163</v>
      </c>
      <c r="C27" s="58">
        <v>610</v>
      </c>
      <c r="D27" s="58"/>
      <c r="E27" s="58"/>
      <c r="G27" s="7" t="s">
        <v>520</v>
      </c>
      <c r="H27" s="7"/>
      <c r="I27" s="8" t="s">
        <v>379</v>
      </c>
      <c r="J27" s="9"/>
    </row>
    <row r="28" spans="1:10" s="1" customFormat="1" ht="15" x14ac:dyDescent="0.2">
      <c r="A28" s="4">
        <v>15</v>
      </c>
      <c r="B28" s="58" t="s">
        <v>157</v>
      </c>
      <c r="C28" s="58">
        <v>390</v>
      </c>
      <c r="D28" s="58"/>
      <c r="E28" s="58"/>
      <c r="G28" s="7" t="s">
        <v>377</v>
      </c>
      <c r="H28" s="7"/>
      <c r="I28" s="8" t="s">
        <v>230</v>
      </c>
      <c r="J28" s="9"/>
    </row>
    <row r="29" spans="1:10" s="1" customFormat="1" ht="15" x14ac:dyDescent="0.2">
      <c r="A29" s="4">
        <v>16</v>
      </c>
      <c r="B29" s="58" t="s">
        <v>163</v>
      </c>
      <c r="C29" s="58">
        <v>506</v>
      </c>
      <c r="D29" s="58"/>
      <c r="E29" s="58"/>
      <c r="G29" s="170" t="s">
        <v>325</v>
      </c>
      <c r="H29" s="171"/>
      <c r="I29" s="8" t="s">
        <v>118</v>
      </c>
      <c r="J29" s="9"/>
    </row>
    <row r="30" spans="1:10" s="1" customFormat="1" ht="15" x14ac:dyDescent="0.2">
      <c r="A30" s="4">
        <v>17</v>
      </c>
      <c r="B30" s="58" t="s">
        <v>163</v>
      </c>
      <c r="C30" s="58">
        <v>480</v>
      </c>
      <c r="D30" s="58"/>
      <c r="E30" s="58"/>
      <c r="G30" s="170" t="s">
        <v>185</v>
      </c>
      <c r="H30" s="171"/>
      <c r="I30" s="8" t="s">
        <v>121</v>
      </c>
      <c r="J30" s="9"/>
    </row>
    <row r="31" spans="1:10" s="1" customFormat="1" ht="15" x14ac:dyDescent="0.2">
      <c r="A31" s="4">
        <v>18</v>
      </c>
      <c r="B31" s="58" t="s">
        <v>163</v>
      </c>
      <c r="C31" s="58">
        <v>440</v>
      </c>
      <c r="D31" s="58"/>
      <c r="E31" s="58"/>
      <c r="G31" s="8" t="s">
        <v>122</v>
      </c>
      <c r="H31" s="10"/>
      <c r="I31" s="18" t="s">
        <v>380</v>
      </c>
      <c r="J31" s="9"/>
    </row>
    <row r="32" spans="1:10" s="1" customFormat="1" ht="15" x14ac:dyDescent="0.2">
      <c r="A32" s="4">
        <v>19</v>
      </c>
      <c r="B32" s="58" t="s">
        <v>157</v>
      </c>
      <c r="C32" s="58">
        <v>454</v>
      </c>
      <c r="D32" s="58"/>
      <c r="E32" s="58"/>
      <c r="G32" s="16" t="s">
        <v>119</v>
      </c>
      <c r="H32" s="17"/>
      <c r="I32" s="17"/>
      <c r="J32" s="15"/>
    </row>
    <row r="33" spans="1:10" s="1" customFormat="1" ht="15" x14ac:dyDescent="0.2">
      <c r="A33" s="4">
        <v>20</v>
      </c>
      <c r="B33" s="58" t="s">
        <v>504</v>
      </c>
      <c r="C33" s="58">
        <v>255</v>
      </c>
      <c r="D33" s="58"/>
      <c r="E33" s="58" t="s">
        <v>401</v>
      </c>
      <c r="G33" s="31" t="s">
        <v>181</v>
      </c>
      <c r="H33" s="31" t="s">
        <v>182</v>
      </c>
      <c r="I33" s="31" t="s">
        <v>172</v>
      </c>
    </row>
    <row r="34" spans="1:10" s="1" customFormat="1" ht="15" x14ac:dyDescent="0.2">
      <c r="A34" s="4">
        <v>21</v>
      </c>
      <c r="B34" s="58" t="s">
        <v>163</v>
      </c>
      <c r="C34" s="58">
        <v>430</v>
      </c>
      <c r="D34" s="58"/>
      <c r="E34" s="58"/>
      <c r="G34" s="167" t="s">
        <v>381</v>
      </c>
      <c r="H34" s="191"/>
      <c r="I34" s="191"/>
      <c r="J34" s="192"/>
    </row>
    <row r="35" spans="1:10" s="1" customFormat="1" ht="15" x14ac:dyDescent="0.2">
      <c r="A35" s="4">
        <v>22</v>
      </c>
      <c r="B35" s="58" t="s">
        <v>163</v>
      </c>
      <c r="C35" s="58">
        <v>355</v>
      </c>
      <c r="D35" s="58"/>
      <c r="E35" s="58"/>
      <c r="G35" s="69" t="s">
        <v>151</v>
      </c>
      <c r="H35" s="10"/>
      <c r="I35" s="10"/>
      <c r="J35" s="60"/>
    </row>
    <row r="36" spans="1:10" s="1" customFormat="1" ht="15" x14ac:dyDescent="0.2">
      <c r="A36" s="4">
        <v>23</v>
      </c>
      <c r="B36" s="58" t="s">
        <v>504</v>
      </c>
      <c r="C36" s="58">
        <v>211</v>
      </c>
      <c r="D36" s="58"/>
      <c r="E36" s="58"/>
      <c r="G36" s="69" t="s">
        <v>146</v>
      </c>
      <c r="H36" s="10"/>
      <c r="I36" s="10"/>
      <c r="J36" s="60"/>
    </row>
    <row r="37" spans="1:10" s="1" customFormat="1" ht="15" x14ac:dyDescent="0.2">
      <c r="A37" s="4">
        <v>24</v>
      </c>
      <c r="B37" s="58" t="s">
        <v>163</v>
      </c>
      <c r="C37" s="58">
        <v>438</v>
      </c>
      <c r="D37" s="58"/>
      <c r="E37" s="58"/>
      <c r="G37" s="69" t="s">
        <v>402</v>
      </c>
      <c r="H37" s="62"/>
      <c r="I37" s="62"/>
      <c r="J37" s="63"/>
    </row>
    <row r="38" spans="1:10" s="1" customFormat="1" ht="15.75" thickBot="1" x14ac:dyDescent="0.25">
      <c r="A38" s="4">
        <v>25</v>
      </c>
      <c r="B38" s="58" t="s">
        <v>157</v>
      </c>
      <c r="C38" s="58">
        <v>630</v>
      </c>
      <c r="D38" s="58"/>
      <c r="E38" s="58"/>
      <c r="G38" s="91" t="s">
        <v>365</v>
      </c>
      <c r="H38" s="47"/>
      <c r="I38" s="47"/>
      <c r="J38" s="48"/>
    </row>
    <row r="39" spans="1:10" s="1" customFormat="1" ht="15.75" thickTop="1" x14ac:dyDescent="0.2">
      <c r="A39" s="4">
        <v>26</v>
      </c>
      <c r="B39" s="58" t="s">
        <v>504</v>
      </c>
      <c r="C39" s="58">
        <v>295</v>
      </c>
      <c r="D39" s="58"/>
      <c r="E39" s="58" t="s">
        <v>401</v>
      </c>
      <c r="G39" s="43" t="s">
        <v>126</v>
      </c>
      <c r="H39" s="44"/>
      <c r="I39" s="44"/>
      <c r="J39" s="45"/>
    </row>
    <row r="40" spans="1:10" s="1" customFormat="1" ht="15.75" x14ac:dyDescent="0.25">
      <c r="A40" s="4">
        <v>27</v>
      </c>
      <c r="B40" s="58" t="s">
        <v>163</v>
      </c>
      <c r="C40" s="58">
        <v>240</v>
      </c>
      <c r="D40" s="58"/>
      <c r="E40" s="58"/>
      <c r="G40" s="23"/>
      <c r="H40" s="4" t="s">
        <v>168</v>
      </c>
      <c r="I40" s="6" t="s">
        <v>166</v>
      </c>
      <c r="J40" s="4" t="s">
        <v>167</v>
      </c>
    </row>
    <row r="41" spans="1:10" s="1" customFormat="1" ht="15" x14ac:dyDescent="0.2">
      <c r="A41" s="4">
        <v>28</v>
      </c>
      <c r="B41" s="58" t="s">
        <v>163</v>
      </c>
      <c r="C41" s="58">
        <v>329</v>
      </c>
      <c r="D41" s="58"/>
      <c r="E41" s="58"/>
      <c r="G41" s="4" t="s">
        <v>169</v>
      </c>
      <c r="H41" s="12"/>
      <c r="I41" s="3"/>
      <c r="J41" s="12"/>
    </row>
    <row r="42" spans="1:10" s="1" customFormat="1" ht="15" x14ac:dyDescent="0.2">
      <c r="A42" s="4">
        <v>29</v>
      </c>
      <c r="B42" s="58" t="s">
        <v>157</v>
      </c>
      <c r="C42" s="58">
        <v>650</v>
      </c>
      <c r="D42" s="58"/>
      <c r="E42" s="58"/>
      <c r="G42" s="4" t="s">
        <v>170</v>
      </c>
      <c r="H42" s="64"/>
      <c r="I42" s="58"/>
      <c r="J42" s="64"/>
    </row>
    <row r="43" spans="1:10" x14ac:dyDescent="0.2">
      <c r="A43" s="4">
        <v>30</v>
      </c>
      <c r="B43" s="58" t="s">
        <v>504</v>
      </c>
      <c r="C43" s="58">
        <v>255</v>
      </c>
      <c r="D43" s="58"/>
      <c r="E43" s="58"/>
      <c r="G43" s="8" t="s">
        <v>171</v>
      </c>
      <c r="H43" s="15"/>
      <c r="I43" s="58"/>
      <c r="J43" s="64"/>
    </row>
    <row r="44" spans="1:10" ht="13.5" thickBot="1" x14ac:dyDescent="0.25">
      <c r="A44" s="165" t="s">
        <v>382</v>
      </c>
      <c r="B44" s="162"/>
      <c r="C44" s="162"/>
      <c r="G44" s="39" t="s">
        <v>171</v>
      </c>
      <c r="H44" s="40"/>
      <c r="I44" s="65"/>
      <c r="J44" s="66"/>
    </row>
    <row r="45" spans="1:10" ht="13.5" thickBot="1" x14ac:dyDescent="0.25">
      <c r="A45" s="31" t="s">
        <v>7</v>
      </c>
      <c r="B45" s="32" t="s">
        <v>211</v>
      </c>
    </row>
    <row r="46" spans="1:10" ht="13.5" thickBot="1" x14ac:dyDescent="0.25">
      <c r="A46" s="68" t="s">
        <v>403</v>
      </c>
      <c r="B46" s="68"/>
      <c r="C46" s="68"/>
      <c r="D46" s="68"/>
      <c r="E46" s="68"/>
      <c r="F46" s="68"/>
      <c r="G46" s="35" t="s">
        <v>236</v>
      </c>
      <c r="H46" s="36"/>
      <c r="I46" s="37"/>
      <c r="J46" s="38" t="s">
        <v>527</v>
      </c>
    </row>
    <row r="47" spans="1:10" x14ac:dyDescent="0.2">
      <c r="A47" s="68" t="s">
        <v>404</v>
      </c>
      <c r="B47" s="68"/>
      <c r="C47" s="68"/>
      <c r="D47" s="68"/>
      <c r="E47" s="68"/>
      <c r="F47" s="68"/>
      <c r="G47" s="25" t="s">
        <v>526</v>
      </c>
      <c r="H47" s="26"/>
      <c r="I47" s="27"/>
      <c r="J47" s="34"/>
    </row>
    <row r="48" spans="1:10" x14ac:dyDescent="0.2">
      <c r="A48" s="68" t="s">
        <v>405</v>
      </c>
      <c r="B48" s="68"/>
      <c r="C48" s="68"/>
      <c r="D48" s="68"/>
      <c r="E48" s="68"/>
      <c r="F48" s="68"/>
      <c r="G48" s="8" t="s">
        <v>528</v>
      </c>
      <c r="H48" s="24"/>
      <c r="I48" s="15"/>
      <c r="J48" s="4"/>
    </row>
    <row r="49" ht="1.5" customHeight="1" x14ac:dyDescent="0.2"/>
  </sheetData>
  <mergeCells count="25">
    <mergeCell ref="G22:J22"/>
    <mergeCell ref="G18:J18"/>
    <mergeCell ref="A8:C8"/>
    <mergeCell ref="F7:J7"/>
    <mergeCell ref="G15:J15"/>
    <mergeCell ref="G17:J17"/>
    <mergeCell ref="A12:E12"/>
    <mergeCell ref="G20:J20"/>
    <mergeCell ref="G14:J14"/>
    <mergeCell ref="A9:J9"/>
    <mergeCell ref="G34:J34"/>
    <mergeCell ref="A44:C44"/>
    <mergeCell ref="G30:H30"/>
    <mergeCell ref="G23:J24"/>
    <mergeCell ref="G25:H25"/>
    <mergeCell ref="G29:H29"/>
    <mergeCell ref="I12:J12"/>
    <mergeCell ref="G12:H12"/>
    <mergeCell ref="A1:J1"/>
    <mergeCell ref="A2:J2"/>
    <mergeCell ref="A3:J3"/>
    <mergeCell ref="A4:J4"/>
    <mergeCell ref="A5:C5"/>
    <mergeCell ref="I5:J5"/>
    <mergeCell ref="A6:J6"/>
  </mergeCells>
  <phoneticPr fontId="0" type="noConversion"/>
  <pageMargins left="0.75" right="0.75" top="1" bottom="1" header="0.5" footer="0.5"/>
  <pageSetup paperSize="9" orientation="portrait" horizontalDpi="4294967294" verticalDpi="4294967294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opLeftCell="A5" workbookViewId="0">
      <selection activeCell="A8" sqref="A8:D8"/>
    </sheetView>
  </sheetViews>
  <sheetFormatPr defaultColWidth="8.85546875" defaultRowHeight="12.75" x14ac:dyDescent="0.2"/>
  <cols>
    <col min="1" max="1" width="3" customWidth="1"/>
    <col min="2" max="2" width="12.28515625" customWidth="1"/>
    <col min="3" max="3" width="8.85546875" customWidth="1"/>
    <col min="4" max="4" width="7.42578125" customWidth="1"/>
    <col min="5" max="5" width="8.42578125" customWidth="1"/>
    <col min="6" max="6" width="6.85546875" customWidth="1"/>
    <col min="7" max="7" width="8.85546875" customWidth="1"/>
    <col min="8" max="8" width="11.28515625" customWidth="1"/>
    <col min="9" max="9" width="9.7109375" customWidth="1"/>
    <col min="10" max="10" width="10.28515625" customWidth="1"/>
    <col min="11" max="11" width="0.28515625" customWidth="1"/>
  </cols>
  <sheetData>
    <row r="1" spans="1:10" x14ac:dyDescent="0.2">
      <c r="A1" s="161" t="s">
        <v>383</v>
      </c>
      <c r="B1" s="162"/>
      <c r="C1" s="162"/>
      <c r="D1" s="162"/>
      <c r="E1" s="162"/>
      <c r="F1" s="162"/>
      <c r="G1" s="162"/>
      <c r="H1" s="162"/>
      <c r="I1" s="162"/>
      <c r="J1" s="162"/>
    </row>
    <row r="2" spans="1:10" x14ac:dyDescent="0.2">
      <c r="A2" s="161" t="s">
        <v>222</v>
      </c>
      <c r="B2" s="162"/>
      <c r="C2" s="162"/>
      <c r="D2" s="162"/>
      <c r="E2" s="162"/>
      <c r="F2" s="162"/>
      <c r="G2" s="162"/>
      <c r="H2" s="162"/>
      <c r="I2" s="162"/>
      <c r="J2" s="162"/>
    </row>
    <row r="3" spans="1:10" ht="18" x14ac:dyDescent="0.25">
      <c r="A3" s="163" t="s">
        <v>164</v>
      </c>
      <c r="B3" s="162"/>
      <c r="C3" s="162"/>
      <c r="D3" s="162"/>
      <c r="E3" s="162"/>
      <c r="F3" s="162"/>
      <c r="G3" s="162"/>
      <c r="H3" s="162"/>
      <c r="I3" s="162"/>
      <c r="J3" s="162"/>
    </row>
    <row r="4" spans="1:10" ht="15.75" x14ac:dyDescent="0.25">
      <c r="A4" s="164" t="s">
        <v>224</v>
      </c>
      <c r="B4" s="162"/>
      <c r="C4" s="162"/>
      <c r="D4" s="162"/>
      <c r="E4" s="162"/>
      <c r="F4" s="162"/>
      <c r="G4" s="162"/>
      <c r="H4" s="162"/>
      <c r="I4" s="162"/>
      <c r="J4" s="162"/>
    </row>
    <row r="5" spans="1:10" ht="15.75" x14ac:dyDescent="0.25">
      <c r="A5" s="165" t="s">
        <v>510</v>
      </c>
      <c r="B5" s="162"/>
      <c r="C5" s="162"/>
      <c r="D5" s="19" t="s">
        <v>511</v>
      </c>
      <c r="E5" s="20"/>
      <c r="F5" s="20"/>
      <c r="G5" s="20"/>
      <c r="H5" s="2" t="s">
        <v>512</v>
      </c>
      <c r="I5" s="165" t="s">
        <v>513</v>
      </c>
      <c r="J5" s="166"/>
    </row>
    <row r="6" spans="1:10" ht="15" x14ac:dyDescent="0.2">
      <c r="A6" s="165" t="s">
        <v>457</v>
      </c>
      <c r="B6" s="162"/>
      <c r="C6" s="162"/>
      <c r="D6" s="162"/>
      <c r="E6" s="162"/>
      <c r="F6" s="162"/>
      <c r="G6" s="162"/>
      <c r="H6" s="162"/>
      <c r="I6" s="162"/>
      <c r="J6" s="162"/>
    </row>
    <row r="7" spans="1:10" ht="15" x14ac:dyDescent="0.2">
      <c r="A7" s="14" t="s">
        <v>223</v>
      </c>
      <c r="B7" s="13"/>
      <c r="C7" s="13"/>
      <c r="D7" s="13"/>
      <c r="E7" s="13"/>
      <c r="F7" s="165" t="s">
        <v>458</v>
      </c>
      <c r="G7" s="162"/>
      <c r="H7" s="162"/>
      <c r="I7" s="162"/>
      <c r="J7" s="162"/>
    </row>
    <row r="8" spans="1:10" s="1" customFormat="1" ht="15" x14ac:dyDescent="0.2">
      <c r="A8" s="165" t="s">
        <v>459</v>
      </c>
      <c r="B8" s="162"/>
      <c r="C8" s="162"/>
      <c r="D8" s="2" t="s">
        <v>460</v>
      </c>
      <c r="G8" s="2" t="s">
        <v>194</v>
      </c>
      <c r="I8" s="2" t="s">
        <v>461</v>
      </c>
    </row>
    <row r="9" spans="1:10" s="1" customFormat="1" ht="15" x14ac:dyDescent="0.2">
      <c r="A9" s="190" t="s">
        <v>422</v>
      </c>
      <c r="B9" s="190"/>
      <c r="C9" s="190"/>
      <c r="D9" s="190"/>
      <c r="E9" s="190"/>
      <c r="F9" s="190"/>
      <c r="G9" s="190"/>
      <c r="H9" s="190"/>
      <c r="I9" s="190"/>
      <c r="J9" s="190"/>
    </row>
    <row r="10" spans="1:10" s="1" customFormat="1" ht="15" x14ac:dyDescent="0.2">
      <c r="A10" s="29" t="s">
        <v>183</v>
      </c>
      <c r="B10" s="29"/>
      <c r="C10" s="29"/>
      <c r="D10" s="29"/>
      <c r="E10" s="29"/>
      <c r="F10" s="29"/>
      <c r="G10" s="78" t="s">
        <v>248</v>
      </c>
      <c r="H10" s="29"/>
      <c r="I10" s="29"/>
      <c r="J10" s="29"/>
    </row>
    <row r="11" spans="1:10" s="1" customFormat="1" ht="15.75" thickBot="1" x14ac:dyDescent="0.25">
      <c r="A11" s="30" t="s">
        <v>196</v>
      </c>
      <c r="B11" s="28"/>
      <c r="C11" s="28"/>
      <c r="D11" s="28"/>
      <c r="E11" s="28"/>
      <c r="F11" s="57" t="s">
        <v>502</v>
      </c>
      <c r="G11" s="28"/>
      <c r="H11" s="55" t="s">
        <v>154</v>
      </c>
      <c r="I11" s="57" t="s">
        <v>261</v>
      </c>
      <c r="J11" s="28"/>
    </row>
    <row r="12" spans="1:10" s="1" customFormat="1" ht="15" x14ac:dyDescent="0.2">
      <c r="A12" s="185" t="s">
        <v>124</v>
      </c>
      <c r="B12" s="186"/>
      <c r="C12" s="186"/>
      <c r="D12" s="186"/>
      <c r="E12" s="160"/>
      <c r="G12" s="159" t="s">
        <v>462</v>
      </c>
      <c r="H12" s="160"/>
      <c r="I12" s="159" t="s">
        <v>280</v>
      </c>
      <c r="J12" s="160"/>
    </row>
    <row r="13" spans="1:10" s="1" customFormat="1" ht="15" x14ac:dyDescent="0.2">
      <c r="A13" s="3"/>
      <c r="B13" s="6" t="s">
        <v>225</v>
      </c>
      <c r="C13" s="6" t="s">
        <v>117</v>
      </c>
      <c r="D13" s="6" t="s">
        <v>125</v>
      </c>
      <c r="E13" s="6" t="s">
        <v>123</v>
      </c>
      <c r="H13" s="31" t="s">
        <v>308</v>
      </c>
      <c r="I13" s="31" t="s">
        <v>307</v>
      </c>
      <c r="J13" s="32" t="s">
        <v>309</v>
      </c>
    </row>
    <row r="14" spans="1:10" s="1" customFormat="1" ht="15" x14ac:dyDescent="0.2">
      <c r="A14" s="4">
        <v>1</v>
      </c>
      <c r="B14" s="93" t="s">
        <v>503</v>
      </c>
      <c r="C14" s="58">
        <v>830</v>
      </c>
      <c r="D14" s="3"/>
      <c r="E14" s="3"/>
      <c r="G14" s="187" t="s">
        <v>310</v>
      </c>
      <c r="H14" s="188"/>
      <c r="I14" s="188"/>
      <c r="J14" s="189"/>
    </row>
    <row r="15" spans="1:10" s="1" customFormat="1" ht="15" x14ac:dyDescent="0.2">
      <c r="A15" s="4">
        <v>2</v>
      </c>
      <c r="B15" s="58" t="s">
        <v>262</v>
      </c>
      <c r="C15" s="58">
        <v>395</v>
      </c>
      <c r="D15" s="3"/>
      <c r="E15" s="3"/>
      <c r="G15" s="159" t="s">
        <v>498</v>
      </c>
      <c r="H15" s="183"/>
      <c r="I15" s="183"/>
      <c r="J15" s="184"/>
    </row>
    <row r="16" spans="1:10" s="1" customFormat="1" ht="15" x14ac:dyDescent="0.2">
      <c r="A16" s="4">
        <v>3</v>
      </c>
      <c r="B16" s="93" t="s">
        <v>503</v>
      </c>
      <c r="C16" s="58">
        <v>160</v>
      </c>
      <c r="D16" s="3"/>
      <c r="E16" s="3"/>
    </row>
    <row r="17" spans="1:10" s="1" customFormat="1" ht="15.75" x14ac:dyDescent="0.25">
      <c r="A17" s="4">
        <v>4</v>
      </c>
      <c r="B17" s="58" t="s">
        <v>163</v>
      </c>
      <c r="C17" s="58">
        <v>267</v>
      </c>
      <c r="D17" s="3"/>
      <c r="E17" s="3"/>
      <c r="G17" s="179" t="s">
        <v>228</v>
      </c>
      <c r="H17" s="180"/>
      <c r="I17" s="180"/>
      <c r="J17" s="181"/>
    </row>
    <row r="18" spans="1:10" s="1" customFormat="1" ht="15" x14ac:dyDescent="0.2">
      <c r="A18" s="4">
        <v>5</v>
      </c>
      <c r="B18" s="93" t="s">
        <v>503</v>
      </c>
      <c r="C18" s="58">
        <v>370</v>
      </c>
      <c r="D18" s="3"/>
      <c r="E18" s="3"/>
      <c r="G18" s="170" t="s">
        <v>197</v>
      </c>
      <c r="H18" s="182"/>
      <c r="I18" s="182"/>
      <c r="J18" s="171"/>
    </row>
    <row r="19" spans="1:10" s="1" customFormat="1" ht="15" x14ac:dyDescent="0.2">
      <c r="A19" s="4">
        <v>6</v>
      </c>
      <c r="B19" s="58" t="s">
        <v>345</v>
      </c>
      <c r="C19" s="58">
        <v>205</v>
      </c>
      <c r="D19" s="3"/>
      <c r="E19" s="3"/>
      <c r="G19" s="11" t="s">
        <v>227</v>
      </c>
      <c r="H19" s="10"/>
      <c r="I19" s="10"/>
      <c r="J19" s="33" t="s">
        <v>311</v>
      </c>
    </row>
    <row r="20" spans="1:10" s="1" customFormat="1" ht="15" x14ac:dyDescent="0.2">
      <c r="A20" s="4">
        <v>7</v>
      </c>
      <c r="B20" s="58" t="s">
        <v>163</v>
      </c>
      <c r="C20" s="58">
        <v>365</v>
      </c>
      <c r="D20" s="3"/>
      <c r="E20" s="3"/>
      <c r="G20" s="170" t="s">
        <v>172</v>
      </c>
      <c r="H20" s="182"/>
      <c r="I20" s="182"/>
      <c r="J20" s="171"/>
    </row>
    <row r="21" spans="1:10" s="1" customFormat="1" ht="15" x14ac:dyDescent="0.2">
      <c r="A21" s="4">
        <v>8</v>
      </c>
      <c r="B21" s="93" t="s">
        <v>503</v>
      </c>
      <c r="C21" s="58">
        <v>470</v>
      </c>
      <c r="D21" s="3"/>
      <c r="E21" s="3"/>
    </row>
    <row r="22" spans="1:10" s="1" customFormat="1" ht="15.75" x14ac:dyDescent="0.25">
      <c r="A22" s="4">
        <v>9</v>
      </c>
      <c r="B22" s="93" t="s">
        <v>503</v>
      </c>
      <c r="C22" s="58">
        <v>155</v>
      </c>
      <c r="D22" s="3"/>
      <c r="E22" s="3"/>
      <c r="G22" s="179" t="s">
        <v>229</v>
      </c>
      <c r="H22" s="180"/>
      <c r="I22" s="180"/>
      <c r="J22" s="181"/>
    </row>
    <row r="23" spans="1:10" s="1" customFormat="1" ht="15" x14ac:dyDescent="0.2">
      <c r="A23" s="4">
        <v>10</v>
      </c>
      <c r="B23" s="93" t="s">
        <v>503</v>
      </c>
      <c r="C23" s="58">
        <v>425</v>
      </c>
      <c r="D23" s="3"/>
      <c r="E23" s="3"/>
      <c r="G23" s="172" t="s">
        <v>120</v>
      </c>
      <c r="H23" s="173"/>
      <c r="I23" s="173"/>
      <c r="J23" s="174"/>
    </row>
    <row r="24" spans="1:10" s="1" customFormat="1" ht="15" x14ac:dyDescent="0.2">
      <c r="A24" s="4">
        <v>11</v>
      </c>
      <c r="B24" s="93" t="s">
        <v>503</v>
      </c>
      <c r="C24" s="58">
        <v>480</v>
      </c>
      <c r="D24" s="3"/>
      <c r="E24" s="3"/>
      <c r="G24" s="175"/>
      <c r="H24" s="176"/>
      <c r="I24" s="176"/>
      <c r="J24" s="177"/>
    </row>
    <row r="25" spans="1:10" s="1" customFormat="1" ht="15" x14ac:dyDescent="0.2">
      <c r="A25" s="4">
        <v>12</v>
      </c>
      <c r="B25" s="58" t="s">
        <v>159</v>
      </c>
      <c r="C25" s="58">
        <v>612</v>
      </c>
      <c r="D25" s="3"/>
      <c r="E25" s="3"/>
      <c r="G25" s="170" t="s">
        <v>322</v>
      </c>
      <c r="H25" s="178"/>
      <c r="I25" s="7" t="s">
        <v>3</v>
      </c>
      <c r="J25" s="9"/>
    </row>
    <row r="26" spans="1:10" s="1" customFormat="1" ht="15" x14ac:dyDescent="0.2">
      <c r="A26" s="4">
        <v>13</v>
      </c>
      <c r="B26" s="93" t="s">
        <v>503</v>
      </c>
      <c r="C26" s="58">
        <v>682</v>
      </c>
      <c r="D26" s="3"/>
      <c r="E26" s="3"/>
      <c r="G26" s="7" t="s">
        <v>231</v>
      </c>
      <c r="H26" s="9"/>
      <c r="I26" s="8" t="s">
        <v>378</v>
      </c>
      <c r="J26" s="9"/>
    </row>
    <row r="27" spans="1:10" s="1" customFormat="1" ht="15" x14ac:dyDescent="0.2">
      <c r="A27" s="4">
        <v>14</v>
      </c>
      <c r="B27" s="93" t="s">
        <v>503</v>
      </c>
      <c r="C27" s="58">
        <v>725</v>
      </c>
      <c r="D27" s="3"/>
      <c r="E27" s="3"/>
      <c r="G27" s="7" t="s">
        <v>520</v>
      </c>
      <c r="H27" s="7"/>
      <c r="I27" s="8" t="s">
        <v>379</v>
      </c>
      <c r="J27" s="9"/>
    </row>
    <row r="28" spans="1:10" s="1" customFormat="1" ht="15" x14ac:dyDescent="0.2">
      <c r="A28" s="4">
        <v>15</v>
      </c>
      <c r="B28" s="58" t="s">
        <v>504</v>
      </c>
      <c r="C28" s="58">
        <v>366</v>
      </c>
      <c r="D28" s="3"/>
      <c r="E28" s="3"/>
      <c r="G28" s="7" t="s">
        <v>377</v>
      </c>
      <c r="H28" s="7"/>
      <c r="I28" s="8" t="s">
        <v>230</v>
      </c>
      <c r="J28" s="9"/>
    </row>
    <row r="29" spans="1:10" s="1" customFormat="1" ht="15" x14ac:dyDescent="0.2">
      <c r="A29" s="4">
        <v>16</v>
      </c>
      <c r="B29" s="58" t="s">
        <v>163</v>
      </c>
      <c r="C29" s="58">
        <v>490</v>
      </c>
      <c r="D29" s="3"/>
      <c r="E29" s="3"/>
      <c r="G29" s="170" t="s">
        <v>355</v>
      </c>
      <c r="H29" s="171"/>
      <c r="I29" s="8" t="s">
        <v>118</v>
      </c>
      <c r="J29" s="9"/>
    </row>
    <row r="30" spans="1:10" s="1" customFormat="1" ht="15" x14ac:dyDescent="0.2">
      <c r="A30" s="4">
        <v>17</v>
      </c>
      <c r="B30" s="58" t="s">
        <v>163</v>
      </c>
      <c r="C30" s="58">
        <v>350</v>
      </c>
      <c r="D30" s="3"/>
      <c r="E30" s="3"/>
      <c r="G30" s="170" t="s">
        <v>185</v>
      </c>
      <c r="H30" s="171"/>
      <c r="I30" s="8" t="s">
        <v>121</v>
      </c>
      <c r="J30" s="9"/>
    </row>
    <row r="31" spans="1:10" s="1" customFormat="1" ht="15" x14ac:dyDescent="0.2">
      <c r="A31" s="4">
        <v>18</v>
      </c>
      <c r="B31" s="58" t="s">
        <v>163</v>
      </c>
      <c r="C31" s="58">
        <v>310</v>
      </c>
      <c r="D31" s="3"/>
      <c r="E31" s="3"/>
      <c r="G31" s="8" t="s">
        <v>122</v>
      </c>
      <c r="H31" s="94" t="s">
        <v>463</v>
      </c>
      <c r="J31" s="9"/>
    </row>
    <row r="32" spans="1:10" s="1" customFormat="1" ht="15" x14ac:dyDescent="0.2">
      <c r="A32" s="4">
        <v>19</v>
      </c>
      <c r="B32" s="93" t="s">
        <v>503</v>
      </c>
      <c r="C32" s="58">
        <v>240</v>
      </c>
      <c r="D32" s="3"/>
      <c r="E32" s="3"/>
      <c r="G32" s="16" t="s">
        <v>119</v>
      </c>
      <c r="H32" s="17"/>
      <c r="I32" s="17"/>
      <c r="J32" s="15"/>
    </row>
    <row r="33" spans="1:10" s="1" customFormat="1" ht="15" x14ac:dyDescent="0.2">
      <c r="A33" s="4">
        <v>20</v>
      </c>
      <c r="B33" s="58" t="s">
        <v>163</v>
      </c>
      <c r="C33" s="58">
        <v>313</v>
      </c>
      <c r="D33" s="3"/>
      <c r="E33" s="3"/>
      <c r="G33" s="31" t="s">
        <v>181</v>
      </c>
      <c r="H33" s="31" t="s">
        <v>182</v>
      </c>
      <c r="I33" s="31" t="s">
        <v>172</v>
      </c>
    </row>
    <row r="34" spans="1:10" s="1" customFormat="1" ht="15" x14ac:dyDescent="0.2">
      <c r="A34" s="4">
        <v>21</v>
      </c>
      <c r="B34" s="93" t="s">
        <v>503</v>
      </c>
      <c r="C34" s="58">
        <v>270</v>
      </c>
      <c r="D34" s="3"/>
      <c r="E34" s="3"/>
      <c r="G34" s="167" t="s">
        <v>381</v>
      </c>
      <c r="H34" s="191"/>
      <c r="I34" s="191"/>
      <c r="J34" s="192"/>
    </row>
    <row r="35" spans="1:10" s="1" customFormat="1" ht="15" x14ac:dyDescent="0.2">
      <c r="A35" s="4">
        <v>22</v>
      </c>
      <c r="B35" s="93" t="s">
        <v>503</v>
      </c>
      <c r="C35" s="58">
        <v>625</v>
      </c>
      <c r="D35" s="3"/>
      <c r="E35" s="3"/>
      <c r="G35" s="69" t="s">
        <v>365</v>
      </c>
      <c r="H35" s="10"/>
      <c r="I35" s="10"/>
      <c r="J35" s="60"/>
    </row>
    <row r="36" spans="1:10" s="1" customFormat="1" ht="15" x14ac:dyDescent="0.2">
      <c r="A36" s="4">
        <v>23</v>
      </c>
      <c r="B36" s="58" t="s">
        <v>163</v>
      </c>
      <c r="C36" s="58">
        <v>239</v>
      </c>
      <c r="D36" s="3"/>
      <c r="E36" s="3"/>
      <c r="G36" s="69" t="s">
        <v>152</v>
      </c>
      <c r="H36" s="10"/>
      <c r="I36" s="10"/>
      <c r="J36" s="60"/>
    </row>
    <row r="37" spans="1:10" s="1" customFormat="1" ht="15" x14ac:dyDescent="0.2">
      <c r="A37" s="4">
        <v>24</v>
      </c>
      <c r="B37" s="93" t="s">
        <v>503</v>
      </c>
      <c r="C37" s="58">
        <v>222</v>
      </c>
      <c r="D37" s="3"/>
      <c r="E37" s="3"/>
      <c r="G37" s="69" t="s">
        <v>505</v>
      </c>
      <c r="H37" s="62"/>
      <c r="I37" s="62"/>
      <c r="J37" s="63"/>
    </row>
    <row r="38" spans="1:10" s="1" customFormat="1" ht="15.75" thickBot="1" x14ac:dyDescent="0.25">
      <c r="A38" s="4">
        <v>25</v>
      </c>
      <c r="B38" s="58" t="s">
        <v>497</v>
      </c>
      <c r="C38" s="58">
        <v>153</v>
      </c>
      <c r="D38" s="3"/>
      <c r="E38" s="3"/>
      <c r="G38" s="91" t="s">
        <v>151</v>
      </c>
      <c r="H38" s="47"/>
      <c r="I38" s="47"/>
      <c r="J38" s="48"/>
    </row>
    <row r="39" spans="1:10" s="1" customFormat="1" ht="15.75" thickTop="1" x14ac:dyDescent="0.2">
      <c r="A39" s="4">
        <v>26</v>
      </c>
      <c r="B39" s="58" t="s">
        <v>504</v>
      </c>
      <c r="C39" s="58">
        <v>300</v>
      </c>
      <c r="D39" s="3"/>
      <c r="E39" s="3"/>
      <c r="G39" s="43" t="s">
        <v>126</v>
      </c>
      <c r="H39" s="44"/>
      <c r="I39" s="44"/>
      <c r="J39" s="45"/>
    </row>
    <row r="40" spans="1:10" s="1" customFormat="1" ht="15.75" x14ac:dyDescent="0.25">
      <c r="A40" s="4">
        <v>27</v>
      </c>
      <c r="B40" s="58" t="s">
        <v>163</v>
      </c>
      <c r="C40" s="58">
        <v>215</v>
      </c>
      <c r="D40" s="3"/>
      <c r="E40" s="3"/>
      <c r="G40" s="23"/>
      <c r="H40" s="4" t="s">
        <v>168</v>
      </c>
      <c r="I40" s="6" t="s">
        <v>166</v>
      </c>
      <c r="J40" s="4" t="s">
        <v>167</v>
      </c>
    </row>
    <row r="41" spans="1:10" s="1" customFormat="1" ht="15" x14ac:dyDescent="0.2">
      <c r="A41" s="4">
        <v>28</v>
      </c>
      <c r="B41" s="93" t="s">
        <v>503</v>
      </c>
      <c r="C41" s="58">
        <v>500</v>
      </c>
      <c r="D41" s="3"/>
      <c r="E41" s="3"/>
      <c r="G41" s="4" t="s">
        <v>169</v>
      </c>
      <c r="H41" s="12"/>
      <c r="I41" s="3"/>
      <c r="J41" s="12"/>
    </row>
    <row r="42" spans="1:10" s="1" customFormat="1" ht="15" x14ac:dyDescent="0.2">
      <c r="A42" s="4">
        <v>29</v>
      </c>
      <c r="B42" s="93" t="s">
        <v>503</v>
      </c>
      <c r="C42" s="58">
        <v>187</v>
      </c>
      <c r="D42" s="3"/>
      <c r="E42" s="3"/>
      <c r="G42" s="4" t="s">
        <v>170</v>
      </c>
      <c r="H42" s="64"/>
      <c r="I42" s="58"/>
      <c r="J42" s="64"/>
    </row>
    <row r="43" spans="1:10" x14ac:dyDescent="0.2">
      <c r="A43" s="4">
        <v>30</v>
      </c>
      <c r="B43" s="93" t="s">
        <v>503</v>
      </c>
      <c r="C43" s="5">
        <v>295</v>
      </c>
      <c r="D43" s="5"/>
      <c r="E43" s="5"/>
      <c r="G43" s="8" t="s">
        <v>171</v>
      </c>
      <c r="H43" s="15"/>
      <c r="I43" s="58"/>
      <c r="J43" s="64"/>
    </row>
    <row r="44" spans="1:10" ht="13.5" thickBot="1" x14ac:dyDescent="0.25">
      <c r="A44" s="165" t="s">
        <v>382</v>
      </c>
      <c r="B44" s="162"/>
      <c r="C44" s="162"/>
      <c r="G44" s="39" t="s">
        <v>171</v>
      </c>
      <c r="H44" s="40"/>
      <c r="I44" s="65"/>
      <c r="J44" s="66"/>
    </row>
    <row r="45" spans="1:10" ht="13.5" thickBot="1" x14ac:dyDescent="0.25">
      <c r="A45" s="31" t="s">
        <v>7</v>
      </c>
      <c r="B45" s="32" t="s">
        <v>211</v>
      </c>
      <c r="D45" s="68" t="s">
        <v>506</v>
      </c>
    </row>
    <row r="46" spans="1:10" ht="13.5" thickBot="1" x14ac:dyDescent="0.25">
      <c r="A46" s="68" t="s">
        <v>507</v>
      </c>
      <c r="B46" s="68"/>
      <c r="C46" s="68"/>
      <c r="D46" s="68"/>
      <c r="E46" s="68"/>
      <c r="G46" s="35" t="s">
        <v>236</v>
      </c>
      <c r="H46" s="36"/>
      <c r="I46" s="37"/>
      <c r="J46" s="38" t="s">
        <v>527</v>
      </c>
    </row>
    <row r="47" spans="1:10" x14ac:dyDescent="0.2">
      <c r="A47" s="68" t="s">
        <v>508</v>
      </c>
      <c r="B47" s="68"/>
      <c r="C47" s="68"/>
      <c r="D47" s="68"/>
      <c r="E47" s="68"/>
      <c r="G47" s="25" t="s">
        <v>526</v>
      </c>
      <c r="H47" s="26"/>
      <c r="I47" s="27"/>
      <c r="J47" s="34"/>
    </row>
    <row r="48" spans="1:10" x14ac:dyDescent="0.2">
      <c r="A48" s="68" t="s">
        <v>509</v>
      </c>
      <c r="B48" s="68"/>
      <c r="C48" s="68"/>
      <c r="D48" s="68"/>
      <c r="E48" s="68"/>
      <c r="G48" s="8" t="s">
        <v>528</v>
      </c>
      <c r="H48" s="24"/>
      <c r="I48" s="15"/>
      <c r="J48" s="4"/>
    </row>
    <row r="49" ht="1.5" customHeight="1" x14ac:dyDescent="0.2"/>
  </sheetData>
  <mergeCells count="25">
    <mergeCell ref="G22:J22"/>
    <mergeCell ref="G18:J18"/>
    <mergeCell ref="A8:C8"/>
    <mergeCell ref="F7:J7"/>
    <mergeCell ref="G15:J15"/>
    <mergeCell ref="G17:J17"/>
    <mergeCell ref="A12:E12"/>
    <mergeCell ref="G20:J20"/>
    <mergeCell ref="G14:J14"/>
    <mergeCell ref="A9:J9"/>
    <mergeCell ref="G34:J34"/>
    <mergeCell ref="A44:C44"/>
    <mergeCell ref="G30:H30"/>
    <mergeCell ref="G23:J24"/>
    <mergeCell ref="G25:H25"/>
    <mergeCell ref="G29:H29"/>
    <mergeCell ref="I12:J12"/>
    <mergeCell ref="G12:H12"/>
    <mergeCell ref="A1:J1"/>
    <mergeCell ref="A2:J2"/>
    <mergeCell ref="A3:J3"/>
    <mergeCell ref="A4:J4"/>
    <mergeCell ref="A5:C5"/>
    <mergeCell ref="I5:J5"/>
    <mergeCell ref="A6:J6"/>
  </mergeCells>
  <phoneticPr fontId="0" type="noConversion"/>
  <pageMargins left="0.75" right="0.75" top="1" bottom="1" header="0.5" footer="0.5"/>
  <pageSetup paperSize="9" orientation="portrait" horizontalDpi="4294967294" verticalDpi="4294967294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workbookViewId="0">
      <selection activeCell="A8" sqref="A8:D8"/>
    </sheetView>
  </sheetViews>
  <sheetFormatPr defaultColWidth="8.85546875" defaultRowHeight="12.75" x14ac:dyDescent="0.2"/>
  <cols>
    <col min="1" max="1" width="3" customWidth="1"/>
    <col min="2" max="2" width="12.28515625" customWidth="1"/>
    <col min="3" max="3" width="8.85546875" customWidth="1"/>
    <col min="4" max="4" width="7.42578125" customWidth="1"/>
    <col min="5" max="5" width="8.42578125" customWidth="1"/>
    <col min="6" max="6" width="6.85546875" customWidth="1"/>
    <col min="7" max="7" width="8.85546875" customWidth="1"/>
    <col min="8" max="8" width="11.28515625" customWidth="1"/>
    <col min="9" max="9" width="9.7109375" customWidth="1"/>
    <col min="10" max="10" width="10.28515625" customWidth="1"/>
    <col min="11" max="11" width="0.28515625" customWidth="1"/>
  </cols>
  <sheetData>
    <row r="1" spans="1:10" x14ac:dyDescent="0.2">
      <c r="A1" s="161" t="s">
        <v>383</v>
      </c>
      <c r="B1" s="162"/>
      <c r="C1" s="162"/>
      <c r="D1" s="162"/>
      <c r="E1" s="162"/>
      <c r="F1" s="162"/>
      <c r="G1" s="162"/>
      <c r="H1" s="162"/>
      <c r="I1" s="162"/>
      <c r="J1" s="162"/>
    </row>
    <row r="2" spans="1:10" x14ac:dyDescent="0.2">
      <c r="A2" s="161" t="s">
        <v>222</v>
      </c>
      <c r="B2" s="162"/>
      <c r="C2" s="162"/>
      <c r="D2" s="162"/>
      <c r="E2" s="162"/>
      <c r="F2" s="162"/>
      <c r="G2" s="162"/>
      <c r="H2" s="162"/>
      <c r="I2" s="162"/>
      <c r="J2" s="162"/>
    </row>
    <row r="3" spans="1:10" ht="18" x14ac:dyDescent="0.25">
      <c r="A3" s="163" t="s">
        <v>164</v>
      </c>
      <c r="B3" s="162"/>
      <c r="C3" s="162"/>
      <c r="D3" s="162"/>
      <c r="E3" s="162"/>
      <c r="F3" s="162"/>
      <c r="G3" s="162"/>
      <c r="H3" s="162"/>
      <c r="I3" s="162"/>
      <c r="J3" s="162"/>
    </row>
    <row r="4" spans="1:10" ht="15.75" x14ac:dyDescent="0.25">
      <c r="A4" s="164" t="s">
        <v>224</v>
      </c>
      <c r="B4" s="162"/>
      <c r="C4" s="162"/>
      <c r="D4" s="162"/>
      <c r="E4" s="162"/>
      <c r="F4" s="162"/>
      <c r="G4" s="162"/>
      <c r="H4" s="162"/>
      <c r="I4" s="162"/>
      <c r="J4" s="162"/>
    </row>
    <row r="5" spans="1:10" ht="15.75" x14ac:dyDescent="0.25">
      <c r="A5" s="165" t="s">
        <v>453</v>
      </c>
      <c r="B5" s="162"/>
      <c r="C5" s="162"/>
      <c r="D5" s="19" t="s">
        <v>511</v>
      </c>
      <c r="E5" s="20"/>
      <c r="F5" s="20"/>
      <c r="G5" s="20"/>
      <c r="H5" s="2" t="s">
        <v>454</v>
      </c>
      <c r="I5" s="165" t="s">
        <v>513</v>
      </c>
      <c r="J5" s="166"/>
    </row>
    <row r="6" spans="1:10" ht="15" x14ac:dyDescent="0.2">
      <c r="A6" s="165" t="s">
        <v>455</v>
      </c>
      <c r="B6" s="162"/>
      <c r="C6" s="162"/>
      <c r="D6" s="162"/>
      <c r="E6" s="162"/>
      <c r="F6" s="162"/>
      <c r="G6" s="162"/>
      <c r="H6" s="162"/>
      <c r="I6" s="162"/>
      <c r="J6" s="162"/>
    </row>
    <row r="7" spans="1:10" ht="15" x14ac:dyDescent="0.2">
      <c r="A7" s="14" t="s">
        <v>223</v>
      </c>
      <c r="B7" s="13"/>
      <c r="C7" s="13"/>
      <c r="D7" s="13"/>
      <c r="E7" s="13"/>
      <c r="F7" s="165" t="s">
        <v>456</v>
      </c>
      <c r="G7" s="162"/>
      <c r="H7" s="162"/>
      <c r="I7" s="162"/>
      <c r="J7" s="162"/>
    </row>
    <row r="8" spans="1:10" s="1" customFormat="1" ht="15" x14ac:dyDescent="0.2">
      <c r="A8" s="165" t="s">
        <v>326</v>
      </c>
      <c r="B8" s="162"/>
      <c r="C8" s="162"/>
      <c r="D8" s="2" t="s">
        <v>327</v>
      </c>
      <c r="G8" s="2" t="s">
        <v>194</v>
      </c>
      <c r="I8" s="2" t="s">
        <v>328</v>
      </c>
    </row>
    <row r="9" spans="1:10" s="1" customFormat="1" ht="15" x14ac:dyDescent="0.2">
      <c r="A9" s="190" t="s">
        <v>422</v>
      </c>
      <c r="B9" s="190"/>
      <c r="C9" s="190"/>
      <c r="D9" s="190"/>
      <c r="E9" s="190"/>
      <c r="F9" s="190"/>
      <c r="G9" s="190"/>
      <c r="H9" s="190"/>
      <c r="I9" s="190"/>
      <c r="J9" s="190"/>
    </row>
    <row r="10" spans="1:10" s="1" customFormat="1" ht="15" x14ac:dyDescent="0.2">
      <c r="A10" s="29" t="s">
        <v>183</v>
      </c>
      <c r="B10" s="29"/>
      <c r="C10" s="29"/>
      <c r="D10" s="29"/>
      <c r="E10" s="29"/>
      <c r="F10" s="29"/>
      <c r="G10" s="78" t="s">
        <v>248</v>
      </c>
      <c r="H10" s="29"/>
      <c r="I10" s="29"/>
      <c r="J10" s="29"/>
    </row>
    <row r="11" spans="1:10" s="1" customFormat="1" ht="15.75" thickBot="1" x14ac:dyDescent="0.25">
      <c r="A11" s="30" t="s">
        <v>196</v>
      </c>
      <c r="B11" s="28"/>
      <c r="C11" s="28"/>
      <c r="D11" s="28"/>
      <c r="E11" s="28"/>
      <c r="F11" s="57" t="s">
        <v>496</v>
      </c>
      <c r="G11" s="28"/>
      <c r="H11" s="55" t="s">
        <v>154</v>
      </c>
      <c r="I11" s="57" t="s">
        <v>261</v>
      </c>
      <c r="J11" s="28"/>
    </row>
    <row r="12" spans="1:10" s="1" customFormat="1" ht="15" x14ac:dyDescent="0.2">
      <c r="A12" s="185" t="s">
        <v>124</v>
      </c>
      <c r="B12" s="186"/>
      <c r="C12" s="186"/>
      <c r="D12" s="186"/>
      <c r="E12" s="160"/>
      <c r="G12" s="159" t="s">
        <v>329</v>
      </c>
      <c r="H12" s="160"/>
      <c r="I12" s="159" t="s">
        <v>280</v>
      </c>
      <c r="J12" s="160"/>
    </row>
    <row r="13" spans="1:10" s="1" customFormat="1" ht="15" x14ac:dyDescent="0.2">
      <c r="A13" s="3"/>
      <c r="B13" s="6" t="s">
        <v>225</v>
      </c>
      <c r="C13" s="6" t="s">
        <v>117</v>
      </c>
      <c r="D13" s="6" t="s">
        <v>125</v>
      </c>
      <c r="E13" s="6" t="s">
        <v>123</v>
      </c>
      <c r="H13" s="31" t="s">
        <v>308</v>
      </c>
      <c r="I13" s="31" t="s">
        <v>307</v>
      </c>
      <c r="J13" s="32" t="s">
        <v>309</v>
      </c>
    </row>
    <row r="14" spans="1:10" s="1" customFormat="1" ht="15" x14ac:dyDescent="0.2">
      <c r="A14" s="4">
        <v>1</v>
      </c>
      <c r="B14" s="58" t="s">
        <v>345</v>
      </c>
      <c r="C14" s="58">
        <v>670</v>
      </c>
      <c r="D14" s="3"/>
      <c r="E14" s="3"/>
      <c r="G14" s="187" t="s">
        <v>310</v>
      </c>
      <c r="H14" s="188"/>
      <c r="I14" s="188"/>
      <c r="J14" s="189"/>
    </row>
    <row r="15" spans="1:10" s="1" customFormat="1" ht="15" x14ac:dyDescent="0.2">
      <c r="A15" s="4">
        <v>2</v>
      </c>
      <c r="B15" s="58" t="s">
        <v>464</v>
      </c>
      <c r="C15" s="58">
        <v>170</v>
      </c>
      <c r="D15" s="3"/>
      <c r="E15" s="3"/>
      <c r="G15" s="159" t="s">
        <v>83</v>
      </c>
      <c r="H15" s="183"/>
      <c r="I15" s="183"/>
      <c r="J15" s="184"/>
    </row>
    <row r="16" spans="1:10" s="1" customFormat="1" ht="15" x14ac:dyDescent="0.2">
      <c r="A16" s="4">
        <v>3</v>
      </c>
      <c r="B16" s="58" t="s">
        <v>319</v>
      </c>
      <c r="C16" s="58">
        <v>235</v>
      </c>
      <c r="D16" s="3"/>
      <c r="E16" s="3"/>
    </row>
    <row r="17" spans="1:10" s="1" customFormat="1" ht="15.75" x14ac:dyDescent="0.25">
      <c r="A17" s="4">
        <v>4</v>
      </c>
      <c r="B17" s="58" t="s">
        <v>163</v>
      </c>
      <c r="C17" s="58" t="s">
        <v>465</v>
      </c>
      <c r="D17" s="3"/>
      <c r="E17" s="3"/>
      <c r="G17" s="179" t="s">
        <v>228</v>
      </c>
      <c r="H17" s="180"/>
      <c r="I17" s="180"/>
      <c r="J17" s="181"/>
    </row>
    <row r="18" spans="1:10" s="1" customFormat="1" ht="15" x14ac:dyDescent="0.2">
      <c r="A18" s="4">
        <v>5</v>
      </c>
      <c r="B18" s="58" t="s">
        <v>319</v>
      </c>
      <c r="C18" s="58">
        <v>374</v>
      </c>
      <c r="D18" s="3"/>
      <c r="E18" s="3"/>
      <c r="G18" s="170" t="s">
        <v>197</v>
      </c>
      <c r="H18" s="182"/>
      <c r="I18" s="182"/>
      <c r="J18" s="171"/>
    </row>
    <row r="19" spans="1:10" s="1" customFormat="1" ht="15" x14ac:dyDescent="0.2">
      <c r="A19" s="4">
        <v>6</v>
      </c>
      <c r="B19" s="58" t="s">
        <v>319</v>
      </c>
      <c r="C19" s="58">
        <v>295</v>
      </c>
      <c r="D19" s="3"/>
      <c r="E19" s="3"/>
      <c r="G19" s="11" t="s">
        <v>227</v>
      </c>
      <c r="H19" s="10"/>
      <c r="I19" s="10"/>
      <c r="J19" s="33" t="s">
        <v>311</v>
      </c>
    </row>
    <row r="20" spans="1:10" s="1" customFormat="1" ht="15" x14ac:dyDescent="0.2">
      <c r="A20" s="4">
        <v>7</v>
      </c>
      <c r="B20" s="58" t="s">
        <v>319</v>
      </c>
      <c r="C20" s="58">
        <v>225</v>
      </c>
      <c r="D20" s="3"/>
      <c r="E20" s="3"/>
      <c r="G20" s="170" t="s">
        <v>172</v>
      </c>
      <c r="H20" s="182"/>
      <c r="I20" s="182"/>
      <c r="J20" s="171"/>
    </row>
    <row r="21" spans="1:10" s="1" customFormat="1" ht="15" x14ac:dyDescent="0.2">
      <c r="A21" s="4">
        <v>8</v>
      </c>
      <c r="B21" s="58" t="s">
        <v>319</v>
      </c>
      <c r="C21" s="58">
        <v>205</v>
      </c>
      <c r="D21" s="3"/>
      <c r="E21" s="3"/>
    </row>
    <row r="22" spans="1:10" s="1" customFormat="1" ht="15.75" x14ac:dyDescent="0.25">
      <c r="A22" s="4">
        <v>9</v>
      </c>
      <c r="B22" s="58" t="s">
        <v>319</v>
      </c>
      <c r="C22" s="58">
        <v>315</v>
      </c>
      <c r="D22" s="3"/>
      <c r="E22" s="3"/>
      <c r="G22" s="179" t="s">
        <v>229</v>
      </c>
      <c r="H22" s="180"/>
      <c r="I22" s="180"/>
      <c r="J22" s="181"/>
    </row>
    <row r="23" spans="1:10" s="1" customFormat="1" ht="15" x14ac:dyDescent="0.2">
      <c r="A23" s="4">
        <v>10</v>
      </c>
      <c r="B23" s="58" t="s">
        <v>345</v>
      </c>
      <c r="C23" s="58">
        <v>285</v>
      </c>
      <c r="D23" s="3"/>
      <c r="E23" s="3"/>
      <c r="G23" s="172" t="s">
        <v>120</v>
      </c>
      <c r="H23" s="173"/>
      <c r="I23" s="173"/>
      <c r="J23" s="174"/>
    </row>
    <row r="24" spans="1:10" s="1" customFormat="1" ht="15" x14ac:dyDescent="0.2">
      <c r="A24" s="4">
        <v>11</v>
      </c>
      <c r="B24" s="58" t="s">
        <v>345</v>
      </c>
      <c r="C24" s="58">
        <v>257</v>
      </c>
      <c r="D24" s="3"/>
      <c r="E24" s="3"/>
      <c r="G24" s="175"/>
      <c r="H24" s="176"/>
      <c r="I24" s="176"/>
      <c r="J24" s="177"/>
    </row>
    <row r="25" spans="1:10" s="1" customFormat="1" ht="15" x14ac:dyDescent="0.2">
      <c r="A25" s="4">
        <v>12</v>
      </c>
      <c r="B25" s="58" t="s">
        <v>345</v>
      </c>
      <c r="C25" s="58">
        <v>720</v>
      </c>
      <c r="D25" s="3"/>
      <c r="E25" s="3"/>
      <c r="G25" s="170" t="s">
        <v>322</v>
      </c>
      <c r="H25" s="178"/>
      <c r="I25" s="7" t="s">
        <v>3</v>
      </c>
      <c r="J25" s="9"/>
    </row>
    <row r="26" spans="1:10" s="1" customFormat="1" ht="15" x14ac:dyDescent="0.2">
      <c r="A26" s="4">
        <v>13</v>
      </c>
      <c r="B26" s="58" t="s">
        <v>319</v>
      </c>
      <c r="C26" s="58">
        <v>185</v>
      </c>
      <c r="D26" s="3"/>
      <c r="E26" s="3"/>
      <c r="G26" s="7" t="s">
        <v>231</v>
      </c>
      <c r="H26" s="9"/>
      <c r="I26" s="8" t="s">
        <v>378</v>
      </c>
      <c r="J26" s="9"/>
    </row>
    <row r="27" spans="1:10" s="1" customFormat="1" ht="15" x14ac:dyDescent="0.2">
      <c r="A27" s="4">
        <v>14</v>
      </c>
      <c r="B27" s="58" t="s">
        <v>345</v>
      </c>
      <c r="C27" s="58">
        <v>335</v>
      </c>
      <c r="D27" s="3"/>
      <c r="E27" s="3"/>
      <c r="G27" s="7" t="s">
        <v>520</v>
      </c>
      <c r="H27" s="7"/>
      <c r="I27" s="8" t="s">
        <v>379</v>
      </c>
      <c r="J27" s="9"/>
    </row>
    <row r="28" spans="1:10" s="1" customFormat="1" ht="15" x14ac:dyDescent="0.2">
      <c r="A28" s="4">
        <v>15</v>
      </c>
      <c r="B28" s="58" t="s">
        <v>345</v>
      </c>
      <c r="C28" s="58">
        <v>198</v>
      </c>
      <c r="D28" s="3"/>
      <c r="E28" s="3"/>
      <c r="G28" s="7" t="s">
        <v>377</v>
      </c>
      <c r="H28" s="7"/>
      <c r="I28" s="8" t="s">
        <v>230</v>
      </c>
      <c r="J28" s="9"/>
    </row>
    <row r="29" spans="1:10" s="1" customFormat="1" ht="15" x14ac:dyDescent="0.2">
      <c r="A29" s="4">
        <v>16</v>
      </c>
      <c r="B29" s="58" t="s">
        <v>345</v>
      </c>
      <c r="C29" s="58">
        <v>680</v>
      </c>
      <c r="D29" s="3"/>
      <c r="E29" s="3"/>
      <c r="G29" s="170" t="s">
        <v>325</v>
      </c>
      <c r="H29" s="171"/>
      <c r="I29" s="8" t="s">
        <v>118</v>
      </c>
      <c r="J29" s="9"/>
    </row>
    <row r="30" spans="1:10" s="1" customFormat="1" ht="15" x14ac:dyDescent="0.2">
      <c r="A30" s="4">
        <v>17</v>
      </c>
      <c r="B30" s="58" t="s">
        <v>345</v>
      </c>
      <c r="C30" s="58">
        <v>245</v>
      </c>
      <c r="D30" s="3"/>
      <c r="E30" s="3"/>
      <c r="G30" s="170" t="s">
        <v>185</v>
      </c>
      <c r="H30" s="171"/>
      <c r="I30" s="8" t="s">
        <v>121</v>
      </c>
      <c r="J30" s="9"/>
    </row>
    <row r="31" spans="1:10" s="1" customFormat="1" ht="15" x14ac:dyDescent="0.2">
      <c r="A31" s="4">
        <v>18</v>
      </c>
      <c r="B31" s="58" t="s">
        <v>345</v>
      </c>
      <c r="C31" s="58">
        <v>665</v>
      </c>
      <c r="D31" s="3"/>
      <c r="E31" s="3"/>
      <c r="G31" s="8" t="s">
        <v>122</v>
      </c>
      <c r="H31" s="10"/>
      <c r="I31" s="18" t="s">
        <v>466</v>
      </c>
      <c r="J31" s="9" t="s">
        <v>467</v>
      </c>
    </row>
    <row r="32" spans="1:10" s="1" customFormat="1" ht="15" x14ac:dyDescent="0.2">
      <c r="A32" s="4">
        <v>19</v>
      </c>
      <c r="B32" s="58" t="s">
        <v>345</v>
      </c>
      <c r="C32" s="58">
        <v>640</v>
      </c>
      <c r="D32" s="3"/>
      <c r="E32" s="3"/>
      <c r="G32" s="16" t="s">
        <v>119</v>
      </c>
      <c r="H32" s="17"/>
      <c r="I32" s="17"/>
      <c r="J32" s="15"/>
    </row>
    <row r="33" spans="1:10" s="1" customFormat="1" ht="15" x14ac:dyDescent="0.2">
      <c r="A33" s="4">
        <v>20</v>
      </c>
      <c r="B33" s="58" t="s">
        <v>345</v>
      </c>
      <c r="C33" s="58" t="s">
        <v>468</v>
      </c>
      <c r="D33" s="3"/>
      <c r="E33" s="3"/>
      <c r="G33" s="31" t="s">
        <v>181</v>
      </c>
      <c r="H33" s="31" t="s">
        <v>182</v>
      </c>
      <c r="I33" s="31" t="s">
        <v>172</v>
      </c>
    </row>
    <row r="34" spans="1:10" s="1" customFormat="1" ht="15" x14ac:dyDescent="0.2">
      <c r="A34" s="4">
        <v>21</v>
      </c>
      <c r="B34" s="58" t="s">
        <v>163</v>
      </c>
      <c r="C34" s="58">
        <v>185</v>
      </c>
      <c r="D34" s="3"/>
      <c r="E34" s="3"/>
      <c r="G34" s="167" t="s">
        <v>381</v>
      </c>
      <c r="H34" s="191"/>
      <c r="I34" s="191"/>
      <c r="J34" s="192"/>
    </row>
    <row r="35" spans="1:10" s="1" customFormat="1" ht="15" x14ac:dyDescent="0.2">
      <c r="A35" s="4">
        <v>22</v>
      </c>
      <c r="B35" s="58" t="s">
        <v>345</v>
      </c>
      <c r="C35" s="58">
        <v>665</v>
      </c>
      <c r="D35" s="3"/>
      <c r="E35" s="3"/>
      <c r="G35" s="69" t="s">
        <v>505</v>
      </c>
      <c r="H35" s="10"/>
      <c r="I35" s="10"/>
      <c r="J35" s="60"/>
    </row>
    <row r="36" spans="1:10" s="1" customFormat="1" ht="15" x14ac:dyDescent="0.2">
      <c r="A36" s="4">
        <v>23</v>
      </c>
      <c r="B36" s="58" t="s">
        <v>163</v>
      </c>
      <c r="C36" s="58">
        <v>415</v>
      </c>
      <c r="D36" s="3"/>
      <c r="E36" s="3"/>
      <c r="G36" s="69" t="s">
        <v>152</v>
      </c>
      <c r="H36" s="10"/>
      <c r="I36" s="10"/>
      <c r="J36" s="60"/>
    </row>
    <row r="37" spans="1:10" s="1" customFormat="1" ht="15" x14ac:dyDescent="0.2">
      <c r="A37" s="4">
        <v>24</v>
      </c>
      <c r="B37" s="58" t="s">
        <v>345</v>
      </c>
      <c r="C37" s="58">
        <v>205</v>
      </c>
      <c r="D37" s="3"/>
      <c r="E37" s="3"/>
      <c r="G37" s="69" t="s">
        <v>365</v>
      </c>
      <c r="H37" s="62"/>
      <c r="I37" s="62"/>
      <c r="J37" s="63"/>
    </row>
    <row r="38" spans="1:10" s="1" customFormat="1" ht="15.75" thickBot="1" x14ac:dyDescent="0.25">
      <c r="A38" s="4">
        <v>25</v>
      </c>
      <c r="B38" s="58" t="s">
        <v>319</v>
      </c>
      <c r="C38" s="58">
        <v>230</v>
      </c>
      <c r="D38" s="3"/>
      <c r="E38" s="3"/>
      <c r="G38" s="91" t="s">
        <v>151</v>
      </c>
      <c r="H38" s="47"/>
      <c r="I38" s="47"/>
      <c r="J38" s="48"/>
    </row>
    <row r="39" spans="1:10" s="1" customFormat="1" ht="15.75" thickTop="1" x14ac:dyDescent="0.2">
      <c r="A39" s="4">
        <v>26</v>
      </c>
      <c r="B39" s="58" t="s">
        <v>319</v>
      </c>
      <c r="C39" s="58">
        <v>295</v>
      </c>
      <c r="D39" s="3"/>
      <c r="E39" s="3"/>
      <c r="G39" s="43" t="s">
        <v>126</v>
      </c>
      <c r="H39" s="44"/>
      <c r="I39" s="44"/>
      <c r="J39" s="45"/>
    </row>
    <row r="40" spans="1:10" s="1" customFormat="1" ht="15.75" x14ac:dyDescent="0.25">
      <c r="A40" s="4">
        <v>27</v>
      </c>
      <c r="B40" s="58" t="s">
        <v>464</v>
      </c>
      <c r="C40" s="58">
        <v>300</v>
      </c>
      <c r="D40" s="3"/>
      <c r="E40" s="3"/>
      <c r="G40" s="23"/>
      <c r="H40" s="4" t="s">
        <v>168</v>
      </c>
      <c r="I40" s="6" t="s">
        <v>166</v>
      </c>
      <c r="J40" s="4" t="s">
        <v>167</v>
      </c>
    </row>
    <row r="41" spans="1:10" s="1" customFormat="1" ht="15" x14ac:dyDescent="0.2">
      <c r="A41" s="4">
        <v>28</v>
      </c>
      <c r="B41" s="58" t="s">
        <v>319</v>
      </c>
      <c r="C41" s="58">
        <v>160</v>
      </c>
      <c r="D41" s="3"/>
      <c r="E41" s="3"/>
      <c r="G41" s="4" t="s">
        <v>169</v>
      </c>
      <c r="H41" s="12"/>
      <c r="I41" s="3"/>
      <c r="J41" s="12"/>
    </row>
    <row r="42" spans="1:10" s="1" customFormat="1" ht="15" x14ac:dyDescent="0.2">
      <c r="A42" s="4">
        <v>29</v>
      </c>
      <c r="B42" s="58" t="s">
        <v>319</v>
      </c>
      <c r="C42" s="58">
        <v>150</v>
      </c>
      <c r="D42" s="3"/>
      <c r="E42" s="3"/>
      <c r="G42" s="4" t="s">
        <v>170</v>
      </c>
      <c r="H42" s="64"/>
      <c r="I42" s="58"/>
      <c r="J42" s="64"/>
    </row>
    <row r="43" spans="1:10" x14ac:dyDescent="0.2">
      <c r="A43" s="4">
        <v>30</v>
      </c>
      <c r="B43" s="58" t="s">
        <v>345</v>
      </c>
      <c r="C43" s="5">
        <v>320</v>
      </c>
      <c r="D43" s="5"/>
      <c r="E43" s="5"/>
      <c r="G43" s="8" t="s">
        <v>171</v>
      </c>
      <c r="H43" s="15"/>
      <c r="I43" s="58"/>
      <c r="J43" s="64"/>
    </row>
    <row r="44" spans="1:10" ht="13.5" thickBot="1" x14ac:dyDescent="0.25">
      <c r="A44" s="165" t="s">
        <v>382</v>
      </c>
      <c r="B44" s="162"/>
      <c r="C44" s="162"/>
      <c r="G44" s="39" t="s">
        <v>171</v>
      </c>
      <c r="H44" s="40"/>
      <c r="I44" s="65"/>
      <c r="J44" s="66"/>
    </row>
    <row r="45" spans="1:10" ht="13.5" thickBot="1" x14ac:dyDescent="0.25">
      <c r="A45" s="31" t="s">
        <v>7</v>
      </c>
      <c r="B45" s="32" t="s">
        <v>211</v>
      </c>
      <c r="C45" s="68" t="s">
        <v>469</v>
      </c>
    </row>
    <row r="46" spans="1:10" ht="13.5" thickBot="1" x14ac:dyDescent="0.25">
      <c r="A46" s="68" t="s">
        <v>470</v>
      </c>
      <c r="G46" s="35" t="s">
        <v>236</v>
      </c>
      <c r="H46" s="36"/>
      <c r="I46" s="37"/>
      <c r="J46" s="38" t="s">
        <v>527</v>
      </c>
    </row>
    <row r="47" spans="1:10" x14ac:dyDescent="0.2">
      <c r="A47" s="68" t="s">
        <v>471</v>
      </c>
      <c r="G47" s="25" t="s">
        <v>526</v>
      </c>
      <c r="H47" s="26"/>
      <c r="I47" s="27"/>
      <c r="J47" s="34"/>
    </row>
    <row r="48" spans="1:10" x14ac:dyDescent="0.2">
      <c r="A48" s="68" t="s">
        <v>452</v>
      </c>
      <c r="G48" s="8" t="s">
        <v>528</v>
      </c>
      <c r="H48" s="24"/>
      <c r="I48" s="15"/>
      <c r="J48" s="4"/>
    </row>
    <row r="49" spans="8:8" ht="1.5" customHeight="1" x14ac:dyDescent="0.2"/>
    <row r="58" spans="8:8" x14ac:dyDescent="0.2">
      <c r="H58" s="67" t="s">
        <v>82</v>
      </c>
    </row>
  </sheetData>
  <mergeCells count="25">
    <mergeCell ref="G22:J22"/>
    <mergeCell ref="G18:J18"/>
    <mergeCell ref="A8:C8"/>
    <mergeCell ref="F7:J7"/>
    <mergeCell ref="G15:J15"/>
    <mergeCell ref="G17:J17"/>
    <mergeCell ref="A12:E12"/>
    <mergeCell ref="G20:J20"/>
    <mergeCell ref="G14:J14"/>
    <mergeCell ref="A9:J9"/>
    <mergeCell ref="G34:J34"/>
    <mergeCell ref="A44:C44"/>
    <mergeCell ref="G30:H30"/>
    <mergeCell ref="G23:J24"/>
    <mergeCell ref="G25:H25"/>
    <mergeCell ref="G29:H29"/>
    <mergeCell ref="I12:J12"/>
    <mergeCell ref="G12:H12"/>
    <mergeCell ref="A1:J1"/>
    <mergeCell ref="A2:J2"/>
    <mergeCell ref="A3:J3"/>
    <mergeCell ref="A4:J4"/>
    <mergeCell ref="A5:C5"/>
    <mergeCell ref="I5:J5"/>
    <mergeCell ref="A6:J6"/>
  </mergeCells>
  <phoneticPr fontId="0" type="noConversion"/>
  <pageMargins left="0.75" right="0.75" top="1" bottom="1" header="0.5" footer="0.5"/>
  <pageSetup paperSize="9" orientation="portrait" horizontalDpi="4294967294" verticalDpi="4294967294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zoomScale="125" workbookViewId="0">
      <selection activeCell="A8" sqref="A8:D8"/>
    </sheetView>
  </sheetViews>
  <sheetFormatPr defaultColWidth="8.85546875" defaultRowHeight="12.75" x14ac:dyDescent="0.2"/>
  <cols>
    <col min="1" max="1" width="3" customWidth="1"/>
    <col min="2" max="2" width="12.28515625" customWidth="1"/>
    <col min="3" max="3" width="8.85546875" customWidth="1"/>
    <col min="4" max="4" width="7.42578125" customWidth="1"/>
    <col min="5" max="5" width="8.42578125" customWidth="1"/>
    <col min="6" max="6" width="6.85546875" customWidth="1"/>
    <col min="7" max="7" width="8.85546875" customWidth="1"/>
    <col min="8" max="8" width="11.28515625" customWidth="1"/>
    <col min="9" max="9" width="9.7109375" customWidth="1"/>
    <col min="10" max="10" width="10.28515625" customWidth="1"/>
    <col min="11" max="11" width="0.28515625" customWidth="1"/>
  </cols>
  <sheetData>
    <row r="1" spans="1:10" x14ac:dyDescent="0.2">
      <c r="A1" s="161" t="s">
        <v>383</v>
      </c>
      <c r="B1" s="162"/>
      <c r="C1" s="162"/>
      <c r="D1" s="162"/>
      <c r="E1" s="162"/>
      <c r="F1" s="162"/>
      <c r="G1" s="162"/>
      <c r="H1" s="162"/>
      <c r="I1" s="162"/>
      <c r="J1" s="162"/>
    </row>
    <row r="2" spans="1:10" x14ac:dyDescent="0.2">
      <c r="A2" s="161" t="s">
        <v>222</v>
      </c>
      <c r="B2" s="162"/>
      <c r="C2" s="162"/>
      <c r="D2" s="162"/>
      <c r="E2" s="162"/>
      <c r="F2" s="162"/>
      <c r="G2" s="162"/>
      <c r="H2" s="162"/>
      <c r="I2" s="162"/>
      <c r="J2" s="162"/>
    </row>
    <row r="3" spans="1:10" ht="18" x14ac:dyDescent="0.25">
      <c r="A3" s="163" t="s">
        <v>164</v>
      </c>
      <c r="B3" s="162"/>
      <c r="C3" s="162"/>
      <c r="D3" s="162"/>
      <c r="E3" s="162"/>
      <c r="F3" s="162"/>
      <c r="G3" s="162"/>
      <c r="H3" s="162"/>
      <c r="I3" s="162"/>
      <c r="J3" s="162"/>
    </row>
    <row r="4" spans="1:10" ht="15.75" x14ac:dyDescent="0.25">
      <c r="A4" s="164" t="s">
        <v>224</v>
      </c>
      <c r="B4" s="162"/>
      <c r="C4" s="162"/>
      <c r="D4" s="162"/>
      <c r="E4" s="162"/>
      <c r="F4" s="162"/>
      <c r="G4" s="162"/>
      <c r="H4" s="162"/>
      <c r="I4" s="162"/>
      <c r="J4" s="162"/>
    </row>
    <row r="5" spans="1:10" ht="15.75" x14ac:dyDescent="0.25">
      <c r="A5" s="165" t="s">
        <v>368</v>
      </c>
      <c r="B5" s="162"/>
      <c r="C5" s="162"/>
      <c r="D5" s="19" t="s">
        <v>369</v>
      </c>
      <c r="E5" s="20"/>
      <c r="F5" s="20"/>
      <c r="G5" s="20"/>
      <c r="H5" s="2" t="s">
        <v>370</v>
      </c>
      <c r="I5" s="165" t="s">
        <v>371</v>
      </c>
      <c r="J5" s="166"/>
    </row>
    <row r="6" spans="1:10" ht="15" x14ac:dyDescent="0.2">
      <c r="A6" s="165" t="s">
        <v>372</v>
      </c>
      <c r="B6" s="162"/>
      <c r="C6" s="162"/>
      <c r="D6" s="162"/>
      <c r="E6" s="162"/>
      <c r="F6" s="162"/>
      <c r="G6" s="162"/>
      <c r="H6" s="162"/>
      <c r="I6" s="162"/>
      <c r="J6" s="162"/>
    </row>
    <row r="7" spans="1:10" ht="15" x14ac:dyDescent="0.2">
      <c r="A7" s="14" t="s">
        <v>518</v>
      </c>
      <c r="B7" s="13"/>
      <c r="C7" s="13"/>
      <c r="D7" s="13"/>
      <c r="E7" s="13"/>
      <c r="F7" s="165" t="s">
        <v>519</v>
      </c>
      <c r="G7" s="162"/>
      <c r="H7" s="162"/>
      <c r="I7" s="162"/>
      <c r="J7" s="162"/>
    </row>
    <row r="8" spans="1:10" s="1" customFormat="1" ht="15" x14ac:dyDescent="0.2">
      <c r="A8" s="165" t="s">
        <v>419</v>
      </c>
      <c r="B8" s="162"/>
      <c r="C8" s="162"/>
      <c r="D8" s="2" t="s">
        <v>420</v>
      </c>
      <c r="G8" s="2" t="s">
        <v>194</v>
      </c>
      <c r="I8" s="2" t="s">
        <v>421</v>
      </c>
    </row>
    <row r="9" spans="1:10" s="1" customFormat="1" ht="15" x14ac:dyDescent="0.2">
      <c r="A9" s="190" t="s">
        <v>422</v>
      </c>
      <c r="B9" s="190"/>
      <c r="C9" s="190"/>
      <c r="D9" s="190"/>
      <c r="E9" s="190"/>
      <c r="F9" s="190"/>
      <c r="G9" s="190"/>
      <c r="H9" s="190"/>
      <c r="I9" s="190"/>
      <c r="J9" s="190"/>
    </row>
    <row r="10" spans="1:10" s="1" customFormat="1" ht="15" x14ac:dyDescent="0.2">
      <c r="A10" s="29" t="s">
        <v>183</v>
      </c>
      <c r="B10" s="29"/>
      <c r="C10" s="29"/>
      <c r="D10" s="29"/>
      <c r="E10" s="29"/>
      <c r="F10" s="29"/>
      <c r="G10" s="78" t="s">
        <v>277</v>
      </c>
      <c r="H10" s="29"/>
      <c r="I10" s="29"/>
      <c r="J10" s="29"/>
    </row>
    <row r="11" spans="1:10" s="1" customFormat="1" ht="15.75" thickBot="1" x14ac:dyDescent="0.25">
      <c r="A11" s="30" t="s">
        <v>196</v>
      </c>
      <c r="B11" s="28"/>
      <c r="C11" s="28"/>
      <c r="D11" s="28"/>
      <c r="E11" s="28"/>
      <c r="F11" s="57" t="s">
        <v>496</v>
      </c>
      <c r="G11" s="28"/>
      <c r="H11" s="55" t="s">
        <v>154</v>
      </c>
      <c r="I11" s="57" t="s">
        <v>198</v>
      </c>
      <c r="J11" s="28"/>
    </row>
    <row r="12" spans="1:10" s="1" customFormat="1" ht="15" x14ac:dyDescent="0.2">
      <c r="A12" s="185" t="s">
        <v>124</v>
      </c>
      <c r="B12" s="186"/>
      <c r="C12" s="186"/>
      <c r="D12" s="186"/>
      <c r="E12" s="160"/>
      <c r="G12" s="159" t="s">
        <v>500</v>
      </c>
      <c r="H12" s="160"/>
      <c r="I12" s="159" t="s">
        <v>280</v>
      </c>
      <c r="J12" s="160"/>
    </row>
    <row r="13" spans="1:10" s="1" customFormat="1" ht="15" x14ac:dyDescent="0.2">
      <c r="A13" s="3"/>
      <c r="B13" s="6" t="s">
        <v>225</v>
      </c>
      <c r="C13" s="6" t="s">
        <v>117</v>
      </c>
      <c r="D13" s="6" t="s">
        <v>125</v>
      </c>
      <c r="E13" s="6" t="s">
        <v>123</v>
      </c>
      <c r="H13" s="31" t="s">
        <v>308</v>
      </c>
      <c r="I13" s="31" t="s">
        <v>307</v>
      </c>
      <c r="J13" s="32" t="s">
        <v>309</v>
      </c>
    </row>
    <row r="14" spans="1:10" s="1" customFormat="1" ht="15" x14ac:dyDescent="0.2">
      <c r="A14" s="4">
        <v>1</v>
      </c>
      <c r="B14" s="58" t="s">
        <v>497</v>
      </c>
      <c r="C14" s="58">
        <v>685</v>
      </c>
      <c r="D14" s="3"/>
      <c r="E14" s="3"/>
      <c r="G14" s="187" t="s">
        <v>310</v>
      </c>
      <c r="H14" s="188"/>
      <c r="I14" s="188"/>
      <c r="J14" s="189"/>
    </row>
    <row r="15" spans="1:10" s="1" customFormat="1" ht="15" x14ac:dyDescent="0.2">
      <c r="A15" s="4">
        <v>2</v>
      </c>
      <c r="B15" s="58" t="s">
        <v>262</v>
      </c>
      <c r="C15" s="58">
        <v>600</v>
      </c>
      <c r="D15" s="3"/>
      <c r="E15" s="3"/>
      <c r="G15" s="194" t="s">
        <v>498</v>
      </c>
      <c r="H15" s="183"/>
      <c r="I15" s="183"/>
      <c r="J15" s="184"/>
    </row>
    <row r="16" spans="1:10" s="1" customFormat="1" ht="15" x14ac:dyDescent="0.2">
      <c r="A16" s="4">
        <v>3</v>
      </c>
      <c r="B16" s="58" t="s">
        <v>262</v>
      </c>
      <c r="C16" s="58">
        <v>547</v>
      </c>
      <c r="D16" s="3"/>
      <c r="E16" s="3"/>
    </row>
    <row r="17" spans="1:10" s="1" customFormat="1" ht="15.75" x14ac:dyDescent="0.25">
      <c r="A17" s="4">
        <v>4</v>
      </c>
      <c r="B17" s="58" t="s">
        <v>262</v>
      </c>
      <c r="C17" s="58">
        <v>640</v>
      </c>
      <c r="D17" s="3"/>
      <c r="E17" s="3"/>
      <c r="G17" s="179" t="s">
        <v>228</v>
      </c>
      <c r="H17" s="180"/>
      <c r="I17" s="180"/>
      <c r="J17" s="181"/>
    </row>
    <row r="18" spans="1:10" s="1" customFormat="1" ht="15" x14ac:dyDescent="0.2">
      <c r="A18" s="4">
        <v>5</v>
      </c>
      <c r="B18" s="58" t="s">
        <v>497</v>
      </c>
      <c r="C18" s="58">
        <v>200</v>
      </c>
      <c r="D18" s="3"/>
      <c r="E18" s="3"/>
      <c r="G18" s="170" t="s">
        <v>197</v>
      </c>
      <c r="H18" s="182"/>
      <c r="I18" s="182"/>
      <c r="J18" s="171"/>
    </row>
    <row r="19" spans="1:10" s="1" customFormat="1" ht="15" x14ac:dyDescent="0.2">
      <c r="A19" s="4">
        <v>6</v>
      </c>
      <c r="B19" s="58" t="s">
        <v>497</v>
      </c>
      <c r="C19" s="58">
        <v>289</v>
      </c>
      <c r="D19" s="3"/>
      <c r="E19" s="3"/>
      <c r="G19" s="11" t="s">
        <v>227</v>
      </c>
      <c r="H19" s="10"/>
      <c r="I19" s="10"/>
      <c r="J19" s="33" t="s">
        <v>311</v>
      </c>
    </row>
    <row r="20" spans="1:10" s="1" customFormat="1" ht="15" x14ac:dyDescent="0.2">
      <c r="A20" s="4">
        <v>7</v>
      </c>
      <c r="B20" s="58" t="s">
        <v>163</v>
      </c>
      <c r="C20" s="58">
        <v>595</v>
      </c>
      <c r="D20" s="3"/>
      <c r="E20" s="3"/>
      <c r="G20" s="170" t="s">
        <v>172</v>
      </c>
      <c r="H20" s="182"/>
      <c r="I20" s="182"/>
      <c r="J20" s="171"/>
    </row>
    <row r="21" spans="1:10" s="1" customFormat="1" ht="15" x14ac:dyDescent="0.2">
      <c r="A21" s="4">
        <v>8</v>
      </c>
      <c r="B21" s="58" t="s">
        <v>497</v>
      </c>
      <c r="C21" s="58">
        <v>450</v>
      </c>
      <c r="D21" s="3"/>
      <c r="E21" s="3"/>
    </row>
    <row r="22" spans="1:10" s="1" customFormat="1" ht="15.75" x14ac:dyDescent="0.25">
      <c r="A22" s="4">
        <v>9</v>
      </c>
      <c r="B22" s="58" t="s">
        <v>497</v>
      </c>
      <c r="C22" s="58" t="s">
        <v>499</v>
      </c>
      <c r="D22" s="3"/>
      <c r="E22" s="3"/>
      <c r="G22" s="179" t="s">
        <v>229</v>
      </c>
      <c r="H22" s="180"/>
      <c r="I22" s="180"/>
      <c r="J22" s="181"/>
    </row>
    <row r="23" spans="1:10" s="1" customFormat="1" ht="15" x14ac:dyDescent="0.2">
      <c r="A23" s="4">
        <v>10</v>
      </c>
      <c r="B23" s="58" t="s">
        <v>497</v>
      </c>
      <c r="C23" s="58">
        <v>900</v>
      </c>
      <c r="D23" s="3"/>
      <c r="E23" s="3"/>
      <c r="G23" s="172" t="s">
        <v>120</v>
      </c>
      <c r="H23" s="173"/>
      <c r="I23" s="173"/>
      <c r="J23" s="174"/>
    </row>
    <row r="24" spans="1:10" s="1" customFormat="1" ht="15" x14ac:dyDescent="0.2">
      <c r="A24" s="4">
        <v>11</v>
      </c>
      <c r="B24" s="58" t="s">
        <v>262</v>
      </c>
      <c r="C24" s="58">
        <v>395</v>
      </c>
      <c r="D24" s="3"/>
      <c r="E24" s="3"/>
      <c r="G24" s="175"/>
      <c r="H24" s="176"/>
      <c r="I24" s="176"/>
      <c r="J24" s="177"/>
    </row>
    <row r="25" spans="1:10" s="1" customFormat="1" ht="15" x14ac:dyDescent="0.2">
      <c r="A25" s="4">
        <v>12</v>
      </c>
      <c r="B25" s="58" t="s">
        <v>163</v>
      </c>
      <c r="C25" s="58">
        <v>263</v>
      </c>
      <c r="D25" s="3"/>
      <c r="E25" s="3"/>
      <c r="G25" s="170" t="s">
        <v>322</v>
      </c>
      <c r="H25" s="178"/>
      <c r="I25" s="7" t="s">
        <v>323</v>
      </c>
      <c r="J25" s="9"/>
    </row>
    <row r="26" spans="1:10" s="1" customFormat="1" ht="15" x14ac:dyDescent="0.2">
      <c r="A26" s="4">
        <v>13</v>
      </c>
      <c r="B26" s="58" t="s">
        <v>163</v>
      </c>
      <c r="C26" s="58">
        <v>290</v>
      </c>
      <c r="D26" s="3"/>
      <c r="E26" s="3"/>
      <c r="G26" s="7" t="s">
        <v>324</v>
      </c>
      <c r="H26" s="9"/>
      <c r="I26" s="8" t="s">
        <v>378</v>
      </c>
      <c r="J26" s="9"/>
    </row>
    <row r="27" spans="1:10" s="1" customFormat="1" ht="15" x14ac:dyDescent="0.2">
      <c r="A27" s="4">
        <v>14</v>
      </c>
      <c r="B27" s="58" t="s">
        <v>497</v>
      </c>
      <c r="C27" s="58">
        <v>320</v>
      </c>
      <c r="D27" s="3"/>
      <c r="E27" s="3"/>
      <c r="G27" s="7" t="s">
        <v>520</v>
      </c>
      <c r="H27" s="7"/>
      <c r="I27" s="8" t="s">
        <v>379</v>
      </c>
      <c r="J27" s="9"/>
    </row>
    <row r="28" spans="1:10" s="1" customFormat="1" ht="15" x14ac:dyDescent="0.2">
      <c r="A28" s="4">
        <v>15</v>
      </c>
      <c r="B28" s="58" t="s">
        <v>163</v>
      </c>
      <c r="C28" s="58">
        <v>270</v>
      </c>
      <c r="D28" s="3"/>
      <c r="E28" s="3"/>
      <c r="G28" s="7" t="s">
        <v>377</v>
      </c>
      <c r="H28" s="7"/>
      <c r="I28" s="8" t="s">
        <v>230</v>
      </c>
      <c r="J28" s="9"/>
    </row>
    <row r="29" spans="1:10" s="1" customFormat="1" ht="15" x14ac:dyDescent="0.2">
      <c r="A29" s="4">
        <v>16</v>
      </c>
      <c r="B29" s="58" t="s">
        <v>497</v>
      </c>
      <c r="C29" s="58">
        <v>274</v>
      </c>
      <c r="D29" s="3"/>
      <c r="E29" s="3"/>
      <c r="G29" s="170" t="s">
        <v>325</v>
      </c>
      <c r="H29" s="171"/>
      <c r="I29" s="8" t="s">
        <v>501</v>
      </c>
      <c r="J29" s="9"/>
    </row>
    <row r="30" spans="1:10" s="1" customFormat="1" ht="15" x14ac:dyDescent="0.2">
      <c r="A30" s="4">
        <v>17</v>
      </c>
      <c r="B30" s="58" t="s">
        <v>163</v>
      </c>
      <c r="C30" s="58">
        <v>320</v>
      </c>
      <c r="D30" s="3"/>
      <c r="E30" s="3"/>
      <c r="G30" s="69" t="s">
        <v>362</v>
      </c>
      <c r="H30" s="15"/>
      <c r="I30" s="8"/>
      <c r="J30" s="9"/>
    </row>
    <row r="31" spans="1:10" s="1" customFormat="1" ht="15" x14ac:dyDescent="0.2">
      <c r="A31" s="4">
        <v>18</v>
      </c>
      <c r="B31" s="58" t="s">
        <v>497</v>
      </c>
      <c r="C31" s="58">
        <v>313</v>
      </c>
      <c r="D31" s="3"/>
      <c r="E31" s="3"/>
      <c r="G31" s="90" t="s">
        <v>363</v>
      </c>
      <c r="J31" s="9"/>
    </row>
    <row r="32" spans="1:10" s="1" customFormat="1" ht="15" x14ac:dyDescent="0.2">
      <c r="A32" s="4">
        <v>19</v>
      </c>
      <c r="B32" s="58" t="s">
        <v>163</v>
      </c>
      <c r="C32" s="58">
        <v>225</v>
      </c>
      <c r="D32" s="3"/>
      <c r="E32" s="3"/>
      <c r="G32" s="16" t="s">
        <v>119</v>
      </c>
      <c r="H32" s="17"/>
      <c r="I32" s="17"/>
      <c r="J32" s="15"/>
    </row>
    <row r="33" spans="1:10" s="1" customFormat="1" ht="15" x14ac:dyDescent="0.2">
      <c r="A33" s="4">
        <v>20</v>
      </c>
      <c r="B33" s="58" t="s">
        <v>497</v>
      </c>
      <c r="C33" s="58">
        <v>420</v>
      </c>
      <c r="D33" s="3"/>
      <c r="E33" s="3"/>
      <c r="G33" s="31" t="s">
        <v>181</v>
      </c>
      <c r="H33" s="31" t="s">
        <v>182</v>
      </c>
      <c r="I33" s="31" t="s">
        <v>172</v>
      </c>
    </row>
    <row r="34" spans="1:10" s="1" customFormat="1" ht="15" x14ac:dyDescent="0.2">
      <c r="A34" s="4">
        <v>21</v>
      </c>
      <c r="B34" s="58" t="s">
        <v>497</v>
      </c>
      <c r="C34" s="58">
        <v>360</v>
      </c>
      <c r="D34" s="3"/>
      <c r="E34" s="3"/>
      <c r="G34" s="167" t="s">
        <v>381</v>
      </c>
      <c r="H34" s="191"/>
      <c r="I34" s="191"/>
      <c r="J34" s="192"/>
    </row>
    <row r="35" spans="1:10" s="1" customFormat="1" ht="15" x14ac:dyDescent="0.2">
      <c r="A35" s="4">
        <v>22</v>
      </c>
      <c r="B35" s="58" t="s">
        <v>497</v>
      </c>
      <c r="C35" s="58">
        <v>395</v>
      </c>
      <c r="D35" s="3"/>
      <c r="E35" s="3"/>
      <c r="G35" s="69" t="s">
        <v>151</v>
      </c>
      <c r="H35" s="70" t="s">
        <v>146</v>
      </c>
      <c r="I35" s="10"/>
      <c r="J35" s="60"/>
    </row>
    <row r="36" spans="1:10" s="1" customFormat="1" ht="15" x14ac:dyDescent="0.2">
      <c r="A36" s="4">
        <v>23</v>
      </c>
      <c r="B36" s="58" t="s">
        <v>262</v>
      </c>
      <c r="C36" s="58">
        <v>240</v>
      </c>
      <c r="D36" s="3"/>
      <c r="E36" s="3"/>
      <c r="G36" s="69" t="s">
        <v>152</v>
      </c>
      <c r="H36" s="70"/>
      <c r="I36" s="10"/>
      <c r="J36" s="60"/>
    </row>
    <row r="37" spans="1:10" s="1" customFormat="1" ht="15" x14ac:dyDescent="0.2">
      <c r="A37" s="4">
        <v>24</v>
      </c>
      <c r="B37" s="58" t="s">
        <v>163</v>
      </c>
      <c r="C37" s="58">
        <v>400</v>
      </c>
      <c r="D37" s="3"/>
      <c r="E37" s="3"/>
      <c r="G37" s="69" t="s">
        <v>364</v>
      </c>
      <c r="H37" s="62"/>
      <c r="I37" s="62"/>
      <c r="J37" s="63"/>
    </row>
    <row r="38" spans="1:10" s="1" customFormat="1" ht="15.75" thickBot="1" x14ac:dyDescent="0.25">
      <c r="A38" s="4">
        <v>25</v>
      </c>
      <c r="B38" s="58" t="s">
        <v>497</v>
      </c>
      <c r="C38" s="58">
        <v>387</v>
      </c>
      <c r="D38" s="3"/>
      <c r="E38" s="3"/>
      <c r="G38" s="91" t="s">
        <v>365</v>
      </c>
      <c r="H38" s="47"/>
      <c r="I38" s="47"/>
      <c r="J38" s="48"/>
    </row>
    <row r="39" spans="1:10" s="1" customFormat="1" ht="15.75" thickTop="1" x14ac:dyDescent="0.2">
      <c r="A39" s="4">
        <v>26</v>
      </c>
      <c r="B39" s="58" t="s">
        <v>497</v>
      </c>
      <c r="C39" s="58">
        <v>270</v>
      </c>
      <c r="D39" s="3"/>
      <c r="E39" s="3"/>
      <c r="G39" s="43" t="s">
        <v>126</v>
      </c>
      <c r="H39" s="44"/>
      <c r="I39" s="44"/>
      <c r="J39" s="45"/>
    </row>
    <row r="40" spans="1:10" s="1" customFormat="1" ht="15.75" x14ac:dyDescent="0.25">
      <c r="A40" s="4">
        <v>27</v>
      </c>
      <c r="B40" s="58" t="s">
        <v>497</v>
      </c>
      <c r="C40" s="58">
        <v>337</v>
      </c>
      <c r="D40" s="3"/>
      <c r="E40" s="3"/>
      <c r="G40" s="23"/>
      <c r="H40" s="4" t="s">
        <v>168</v>
      </c>
      <c r="I40" s="6" t="s">
        <v>166</v>
      </c>
      <c r="J40" s="4" t="s">
        <v>167</v>
      </c>
    </row>
    <row r="41" spans="1:10" s="1" customFormat="1" ht="15" x14ac:dyDescent="0.2">
      <c r="A41" s="4">
        <v>28</v>
      </c>
      <c r="B41" s="58" t="s">
        <v>497</v>
      </c>
      <c r="C41" s="58">
        <v>645</v>
      </c>
      <c r="D41" s="3"/>
      <c r="E41" s="3"/>
      <c r="G41" s="4" t="s">
        <v>169</v>
      </c>
      <c r="H41" s="12"/>
      <c r="I41" s="3"/>
      <c r="J41" s="12"/>
    </row>
    <row r="42" spans="1:10" s="1" customFormat="1" ht="15" x14ac:dyDescent="0.2">
      <c r="A42" s="4">
        <v>29</v>
      </c>
      <c r="B42" s="58" t="s">
        <v>497</v>
      </c>
      <c r="C42" s="58">
        <v>360</v>
      </c>
      <c r="D42" s="3"/>
      <c r="E42" s="3"/>
      <c r="G42" s="4" t="s">
        <v>170</v>
      </c>
      <c r="H42" s="64"/>
      <c r="I42" s="58"/>
      <c r="J42" s="64"/>
    </row>
    <row r="43" spans="1:10" x14ac:dyDescent="0.2">
      <c r="A43" s="4">
        <v>30</v>
      </c>
      <c r="B43" s="58" t="s">
        <v>497</v>
      </c>
      <c r="C43" s="58">
        <v>310</v>
      </c>
      <c r="D43" s="5"/>
      <c r="E43" s="5"/>
      <c r="G43" s="8" t="s">
        <v>171</v>
      </c>
      <c r="H43" s="15"/>
      <c r="I43" s="58"/>
      <c r="J43" s="64"/>
    </row>
    <row r="44" spans="1:10" ht="13.5" thickBot="1" x14ac:dyDescent="0.25">
      <c r="A44" s="165" t="s">
        <v>382</v>
      </c>
      <c r="B44" s="162"/>
      <c r="C44" s="162"/>
      <c r="G44" s="39" t="s">
        <v>171</v>
      </c>
      <c r="H44" s="40"/>
      <c r="I44" s="65"/>
      <c r="J44" s="66"/>
    </row>
    <row r="45" spans="1:10" ht="13.5" thickBot="1" x14ac:dyDescent="0.25">
      <c r="A45" s="89" t="s">
        <v>366</v>
      </c>
      <c r="B45" s="92"/>
      <c r="C45" s="68"/>
      <c r="D45" s="68"/>
      <c r="E45" s="68"/>
      <c r="F45" s="68"/>
    </row>
    <row r="46" spans="1:10" ht="13.5" thickBot="1" x14ac:dyDescent="0.25">
      <c r="A46" s="89" t="s">
        <v>367</v>
      </c>
      <c r="B46" s="68"/>
      <c r="C46" s="68"/>
      <c r="D46" s="68"/>
      <c r="E46" s="68"/>
      <c r="F46" s="68"/>
      <c r="G46" s="35" t="s">
        <v>236</v>
      </c>
      <c r="H46" s="36"/>
      <c r="I46" s="37"/>
      <c r="J46" s="38" t="s">
        <v>527</v>
      </c>
    </row>
    <row r="47" spans="1:10" x14ac:dyDescent="0.2">
      <c r="G47" s="25" t="s">
        <v>526</v>
      </c>
      <c r="H47" s="26"/>
      <c r="I47" s="27"/>
      <c r="J47" s="34"/>
    </row>
    <row r="48" spans="1:10" x14ac:dyDescent="0.2">
      <c r="G48" s="8" t="s">
        <v>528</v>
      </c>
      <c r="H48" s="24"/>
      <c r="I48" s="15"/>
      <c r="J48" s="4"/>
    </row>
    <row r="49" ht="1.5" customHeight="1" x14ac:dyDescent="0.2"/>
  </sheetData>
  <mergeCells count="24">
    <mergeCell ref="G20:J20"/>
    <mergeCell ref="G14:J14"/>
    <mergeCell ref="A9:J9"/>
    <mergeCell ref="G18:J18"/>
    <mergeCell ref="A8:C8"/>
    <mergeCell ref="F7:J7"/>
    <mergeCell ref="G15:J15"/>
    <mergeCell ref="G17:J17"/>
    <mergeCell ref="A12:E12"/>
    <mergeCell ref="I12:J12"/>
    <mergeCell ref="G34:J34"/>
    <mergeCell ref="A44:C44"/>
    <mergeCell ref="G23:J24"/>
    <mergeCell ref="G25:H25"/>
    <mergeCell ref="G29:H29"/>
    <mergeCell ref="G22:J22"/>
    <mergeCell ref="G12:H12"/>
    <mergeCell ref="A1:J1"/>
    <mergeCell ref="A2:J2"/>
    <mergeCell ref="A3:J3"/>
    <mergeCell ref="A4:J4"/>
    <mergeCell ref="A5:C5"/>
    <mergeCell ref="I5:J5"/>
    <mergeCell ref="A6:J6"/>
  </mergeCells>
  <phoneticPr fontId="0" type="noConversion"/>
  <pageMargins left="0.75" right="0.75" top="1" bottom="1" header="0.5" footer="0.5"/>
  <pageSetup paperSize="9" orientation="portrait" horizontalDpi="4294967294" verticalDpi="4294967294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opLeftCell="A6" workbookViewId="0">
      <selection activeCell="A8" sqref="A8:D8"/>
    </sheetView>
  </sheetViews>
  <sheetFormatPr defaultColWidth="8.85546875" defaultRowHeight="12.75" x14ac:dyDescent="0.2"/>
  <cols>
    <col min="1" max="1" width="3" customWidth="1"/>
    <col min="2" max="2" width="12.28515625" customWidth="1"/>
    <col min="3" max="3" width="8.85546875" customWidth="1"/>
    <col min="4" max="4" width="7.42578125" customWidth="1"/>
    <col min="5" max="5" width="8.42578125" customWidth="1"/>
    <col min="6" max="6" width="6.85546875" customWidth="1"/>
    <col min="7" max="7" width="8.85546875" customWidth="1"/>
    <col min="8" max="8" width="11.28515625" customWidth="1"/>
    <col min="9" max="9" width="9.7109375" customWidth="1"/>
    <col min="10" max="10" width="10.28515625" customWidth="1"/>
    <col min="11" max="11" width="0.28515625" customWidth="1"/>
  </cols>
  <sheetData>
    <row r="1" spans="1:10" x14ac:dyDescent="0.2">
      <c r="A1" s="161" t="s">
        <v>383</v>
      </c>
      <c r="B1" s="162"/>
      <c r="C1" s="162"/>
      <c r="D1" s="162"/>
      <c r="E1" s="162"/>
      <c r="F1" s="162"/>
      <c r="G1" s="162"/>
      <c r="H1" s="162"/>
      <c r="I1" s="162"/>
      <c r="J1" s="162"/>
    </row>
    <row r="2" spans="1:10" x14ac:dyDescent="0.2">
      <c r="A2" s="161" t="s">
        <v>222</v>
      </c>
      <c r="B2" s="162"/>
      <c r="C2" s="162"/>
      <c r="D2" s="162"/>
      <c r="E2" s="162"/>
      <c r="F2" s="162"/>
      <c r="G2" s="162"/>
      <c r="H2" s="162"/>
      <c r="I2" s="162"/>
      <c r="J2" s="162"/>
    </row>
    <row r="3" spans="1:10" ht="18" x14ac:dyDescent="0.25">
      <c r="A3" s="163" t="s">
        <v>164</v>
      </c>
      <c r="B3" s="162"/>
      <c r="C3" s="162"/>
      <c r="D3" s="162"/>
      <c r="E3" s="162"/>
      <c r="F3" s="162"/>
      <c r="G3" s="162"/>
      <c r="H3" s="162"/>
      <c r="I3" s="162"/>
      <c r="J3" s="162"/>
    </row>
    <row r="4" spans="1:10" ht="15.75" x14ac:dyDescent="0.25">
      <c r="A4" s="164" t="s">
        <v>224</v>
      </c>
      <c r="B4" s="162"/>
      <c r="C4" s="162"/>
      <c r="D4" s="162"/>
      <c r="E4" s="162"/>
      <c r="F4" s="162"/>
      <c r="G4" s="162"/>
      <c r="H4" s="162"/>
      <c r="I4" s="162"/>
      <c r="J4" s="162"/>
    </row>
    <row r="5" spans="1:10" ht="15.75" x14ac:dyDescent="0.25">
      <c r="A5" s="165" t="s">
        <v>391</v>
      </c>
      <c r="B5" s="162"/>
      <c r="C5" s="162"/>
      <c r="D5" s="19" t="s">
        <v>369</v>
      </c>
      <c r="E5" s="20"/>
      <c r="F5" s="20"/>
      <c r="G5" s="20"/>
      <c r="H5" s="2" t="s">
        <v>512</v>
      </c>
      <c r="I5" s="165" t="s">
        <v>371</v>
      </c>
      <c r="J5" s="166"/>
    </row>
    <row r="6" spans="1:10" ht="15" x14ac:dyDescent="0.2">
      <c r="A6" s="165" t="s">
        <v>392</v>
      </c>
      <c r="B6" s="162"/>
      <c r="C6" s="162"/>
      <c r="D6" s="162"/>
      <c r="E6" s="162"/>
      <c r="F6" s="162"/>
      <c r="G6" s="162"/>
      <c r="H6" s="162"/>
      <c r="I6" s="162"/>
      <c r="J6" s="162"/>
    </row>
    <row r="7" spans="1:10" ht="15" x14ac:dyDescent="0.2">
      <c r="A7" s="14" t="s">
        <v>223</v>
      </c>
      <c r="B7" s="13"/>
      <c r="C7" s="13"/>
      <c r="D7" s="13"/>
      <c r="E7" s="13"/>
      <c r="F7" s="165" t="s">
        <v>519</v>
      </c>
      <c r="G7" s="162"/>
      <c r="H7" s="162"/>
      <c r="I7" s="162"/>
      <c r="J7" s="162"/>
    </row>
    <row r="8" spans="1:10" s="1" customFormat="1" ht="15" x14ac:dyDescent="0.2">
      <c r="A8" s="165" t="s">
        <v>393</v>
      </c>
      <c r="B8" s="162"/>
      <c r="C8" s="162"/>
      <c r="D8" s="2" t="s">
        <v>394</v>
      </c>
      <c r="G8" s="2" t="s">
        <v>194</v>
      </c>
      <c r="I8" s="2" t="s">
        <v>395</v>
      </c>
    </row>
    <row r="9" spans="1:10" s="1" customFormat="1" ht="15" x14ac:dyDescent="0.2">
      <c r="A9" s="190" t="s">
        <v>422</v>
      </c>
      <c r="B9" s="190"/>
      <c r="C9" s="190"/>
      <c r="D9" s="190"/>
      <c r="E9" s="190"/>
      <c r="F9" s="190"/>
      <c r="G9" s="190"/>
      <c r="H9" s="190"/>
      <c r="I9" s="190"/>
      <c r="J9" s="190"/>
    </row>
    <row r="10" spans="1:10" s="1" customFormat="1" ht="15" x14ac:dyDescent="0.2">
      <c r="A10" s="29" t="s">
        <v>183</v>
      </c>
      <c r="B10" s="29"/>
      <c r="C10" s="29"/>
      <c r="D10" s="29"/>
      <c r="E10" s="29"/>
      <c r="F10" s="29"/>
      <c r="G10" s="78" t="s">
        <v>277</v>
      </c>
      <c r="H10" s="29"/>
      <c r="I10" s="29"/>
      <c r="J10" s="29"/>
    </row>
    <row r="11" spans="1:10" s="1" customFormat="1" ht="15.75" thickBot="1" x14ac:dyDescent="0.25">
      <c r="A11" s="30" t="s">
        <v>196</v>
      </c>
      <c r="B11" s="28"/>
      <c r="C11" s="28"/>
      <c r="D11" s="28"/>
      <c r="E11" s="28"/>
      <c r="F11" s="57" t="s">
        <v>496</v>
      </c>
      <c r="G11" s="28"/>
      <c r="H11" s="55" t="s">
        <v>154</v>
      </c>
      <c r="I11" s="57" t="s">
        <v>529</v>
      </c>
      <c r="J11" s="28"/>
    </row>
    <row r="12" spans="1:10" s="1" customFormat="1" ht="15" x14ac:dyDescent="0.2">
      <c r="A12" s="185" t="s">
        <v>124</v>
      </c>
      <c r="B12" s="186"/>
      <c r="C12" s="186"/>
      <c r="D12" s="186"/>
      <c r="E12" s="160"/>
      <c r="G12" s="159" t="s">
        <v>396</v>
      </c>
      <c r="H12" s="160"/>
      <c r="I12" s="159" t="s">
        <v>280</v>
      </c>
      <c r="J12" s="160"/>
    </row>
    <row r="13" spans="1:10" s="1" customFormat="1" ht="15" x14ac:dyDescent="0.2">
      <c r="A13" s="3"/>
      <c r="B13" s="6" t="s">
        <v>225</v>
      </c>
      <c r="C13" s="6" t="s">
        <v>117</v>
      </c>
      <c r="D13" s="6" t="s">
        <v>125</v>
      </c>
      <c r="E13" s="6" t="s">
        <v>123</v>
      </c>
      <c r="H13" s="31" t="s">
        <v>308</v>
      </c>
      <c r="I13" s="31" t="s">
        <v>307</v>
      </c>
      <c r="J13" s="32" t="s">
        <v>309</v>
      </c>
    </row>
    <row r="14" spans="1:10" s="1" customFormat="1" ht="15" x14ac:dyDescent="0.2">
      <c r="A14" s="4">
        <v>1</v>
      </c>
      <c r="B14" s="58" t="s">
        <v>530</v>
      </c>
      <c r="C14" s="58" t="s">
        <v>531</v>
      </c>
      <c r="D14" s="3"/>
      <c r="E14" s="3"/>
      <c r="G14" s="187" t="s">
        <v>310</v>
      </c>
      <c r="H14" s="188"/>
      <c r="I14" s="188"/>
      <c r="J14" s="189"/>
    </row>
    <row r="15" spans="1:10" s="1" customFormat="1" ht="15" x14ac:dyDescent="0.2">
      <c r="A15" s="4">
        <v>2</v>
      </c>
      <c r="B15" s="58" t="s">
        <v>530</v>
      </c>
      <c r="C15" s="58">
        <v>1030</v>
      </c>
      <c r="D15" s="3"/>
      <c r="E15" s="3"/>
      <c r="G15" s="194" t="s">
        <v>498</v>
      </c>
      <c r="H15" s="195"/>
      <c r="I15" s="195"/>
      <c r="J15" s="196"/>
    </row>
    <row r="16" spans="1:10" s="1" customFormat="1" ht="15" x14ac:dyDescent="0.2">
      <c r="A16" s="4">
        <v>3</v>
      </c>
      <c r="B16" s="58" t="s">
        <v>530</v>
      </c>
      <c r="C16" s="58">
        <v>820</v>
      </c>
      <c r="D16" s="3"/>
      <c r="E16" s="3"/>
    </row>
    <row r="17" spans="1:10" s="1" customFormat="1" ht="15.75" x14ac:dyDescent="0.25">
      <c r="A17" s="4">
        <v>4</v>
      </c>
      <c r="B17" s="58" t="s">
        <v>530</v>
      </c>
      <c r="C17" s="58">
        <v>803</v>
      </c>
      <c r="D17" s="3"/>
      <c r="E17" s="3"/>
      <c r="G17" s="179" t="s">
        <v>228</v>
      </c>
      <c r="H17" s="180"/>
      <c r="I17" s="180"/>
      <c r="J17" s="181"/>
    </row>
    <row r="18" spans="1:10" s="1" customFormat="1" ht="15" x14ac:dyDescent="0.2">
      <c r="A18" s="4">
        <v>5</v>
      </c>
      <c r="B18" s="58" t="s">
        <v>530</v>
      </c>
      <c r="C18" s="58">
        <v>740</v>
      </c>
      <c r="D18" s="3"/>
      <c r="E18" s="3"/>
      <c r="G18" s="170" t="s">
        <v>197</v>
      </c>
      <c r="H18" s="182"/>
      <c r="I18" s="182"/>
      <c r="J18" s="171"/>
    </row>
    <row r="19" spans="1:10" s="1" customFormat="1" ht="15" x14ac:dyDescent="0.2">
      <c r="A19" s="4">
        <v>6</v>
      </c>
      <c r="B19" s="58" t="s">
        <v>319</v>
      </c>
      <c r="C19" s="58">
        <v>270</v>
      </c>
      <c r="D19" s="3"/>
      <c r="E19" s="3"/>
      <c r="G19" s="11" t="s">
        <v>227</v>
      </c>
      <c r="H19" s="10"/>
      <c r="I19" s="10"/>
      <c r="J19" s="33" t="s">
        <v>311</v>
      </c>
    </row>
    <row r="20" spans="1:10" s="1" customFormat="1" ht="15" x14ac:dyDescent="0.2">
      <c r="A20" s="4">
        <v>7</v>
      </c>
      <c r="B20" s="58" t="s">
        <v>497</v>
      </c>
      <c r="C20" s="58">
        <v>560</v>
      </c>
      <c r="D20" s="3"/>
      <c r="E20" s="3"/>
      <c r="G20" s="170" t="s">
        <v>172</v>
      </c>
      <c r="H20" s="182"/>
      <c r="I20" s="182"/>
      <c r="J20" s="171"/>
    </row>
    <row r="21" spans="1:10" s="1" customFormat="1" ht="15" x14ac:dyDescent="0.2">
      <c r="A21" s="4">
        <v>8</v>
      </c>
      <c r="B21" s="58" t="s">
        <v>319</v>
      </c>
      <c r="C21" s="58">
        <v>630</v>
      </c>
      <c r="D21" s="3"/>
      <c r="E21" s="3"/>
    </row>
    <row r="22" spans="1:10" s="1" customFormat="1" ht="15.75" x14ac:dyDescent="0.25">
      <c r="A22" s="4">
        <v>9</v>
      </c>
      <c r="B22" s="58" t="s">
        <v>530</v>
      </c>
      <c r="C22" s="58">
        <v>620</v>
      </c>
      <c r="D22" s="3"/>
      <c r="E22" s="3"/>
      <c r="G22" s="179" t="s">
        <v>229</v>
      </c>
      <c r="H22" s="180"/>
      <c r="I22" s="180"/>
      <c r="J22" s="181"/>
    </row>
    <row r="23" spans="1:10" s="1" customFormat="1" ht="15" x14ac:dyDescent="0.2">
      <c r="A23" s="4">
        <v>10</v>
      </c>
      <c r="B23" s="58" t="s">
        <v>530</v>
      </c>
      <c r="C23" s="58">
        <v>498</v>
      </c>
      <c r="D23" s="3"/>
      <c r="E23" s="3"/>
      <c r="G23" s="172" t="s">
        <v>120</v>
      </c>
      <c r="H23" s="173"/>
      <c r="I23" s="173"/>
      <c r="J23" s="174"/>
    </row>
    <row r="24" spans="1:10" s="1" customFormat="1" ht="15" x14ac:dyDescent="0.2">
      <c r="A24" s="4">
        <v>11</v>
      </c>
      <c r="B24" s="58" t="s">
        <v>530</v>
      </c>
      <c r="C24" s="58">
        <v>1033</v>
      </c>
      <c r="D24" s="3"/>
      <c r="E24" s="3"/>
      <c r="G24" s="175"/>
      <c r="H24" s="176"/>
      <c r="I24" s="176"/>
      <c r="J24" s="177"/>
    </row>
    <row r="25" spans="1:10" s="1" customFormat="1" ht="15" x14ac:dyDescent="0.2">
      <c r="A25" s="4">
        <v>12</v>
      </c>
      <c r="B25" s="58" t="s">
        <v>530</v>
      </c>
      <c r="C25" s="58">
        <v>500</v>
      </c>
      <c r="D25" s="3"/>
      <c r="E25" s="3"/>
      <c r="G25" s="170" t="s">
        <v>322</v>
      </c>
      <c r="H25" s="178"/>
      <c r="I25" s="7" t="s">
        <v>323</v>
      </c>
      <c r="J25" s="9"/>
    </row>
    <row r="26" spans="1:10" s="1" customFormat="1" ht="15" x14ac:dyDescent="0.2">
      <c r="A26" s="4">
        <v>13</v>
      </c>
      <c r="B26" s="58" t="s">
        <v>530</v>
      </c>
      <c r="C26" s="58">
        <v>515</v>
      </c>
      <c r="D26" s="3"/>
      <c r="E26" s="3"/>
      <c r="G26" s="7" t="s">
        <v>324</v>
      </c>
      <c r="H26" s="9"/>
      <c r="I26" s="8" t="s">
        <v>532</v>
      </c>
      <c r="J26" s="9"/>
    </row>
    <row r="27" spans="1:10" s="1" customFormat="1" ht="15" x14ac:dyDescent="0.2">
      <c r="A27" s="4">
        <v>14</v>
      </c>
      <c r="B27" s="58" t="s">
        <v>530</v>
      </c>
      <c r="C27" s="58">
        <v>670</v>
      </c>
      <c r="D27" s="3"/>
      <c r="E27" s="3"/>
      <c r="G27" s="7" t="s">
        <v>520</v>
      </c>
      <c r="H27" s="7"/>
      <c r="I27" s="8" t="s">
        <v>379</v>
      </c>
      <c r="J27" s="9"/>
    </row>
    <row r="28" spans="1:10" s="1" customFormat="1" ht="15" x14ac:dyDescent="0.2">
      <c r="A28" s="4">
        <v>15</v>
      </c>
      <c r="B28" s="58" t="s">
        <v>533</v>
      </c>
      <c r="C28" s="58">
        <v>260</v>
      </c>
      <c r="D28" s="3"/>
      <c r="E28" s="3"/>
      <c r="G28" s="7" t="s">
        <v>377</v>
      </c>
      <c r="H28" s="7"/>
      <c r="I28" s="8" t="s">
        <v>230</v>
      </c>
      <c r="J28" s="9"/>
    </row>
    <row r="29" spans="1:10" s="1" customFormat="1" ht="15" x14ac:dyDescent="0.2">
      <c r="A29" s="4">
        <v>16</v>
      </c>
      <c r="B29" s="58" t="s">
        <v>533</v>
      </c>
      <c r="C29" s="58">
        <v>303</v>
      </c>
      <c r="D29" s="3"/>
      <c r="E29" s="3"/>
      <c r="G29" s="170" t="s">
        <v>325</v>
      </c>
      <c r="H29" s="171"/>
      <c r="I29" s="8" t="s">
        <v>118</v>
      </c>
      <c r="J29" s="9"/>
    </row>
    <row r="30" spans="1:10" s="1" customFormat="1" ht="15" x14ac:dyDescent="0.2">
      <c r="A30" s="4">
        <v>17</v>
      </c>
      <c r="B30" s="58" t="s">
        <v>530</v>
      </c>
      <c r="C30" s="58">
        <v>770</v>
      </c>
      <c r="D30" s="3"/>
      <c r="E30" s="3"/>
      <c r="G30" s="170" t="s">
        <v>185</v>
      </c>
      <c r="H30" s="171"/>
      <c r="I30" s="8" t="s">
        <v>121</v>
      </c>
      <c r="J30" s="9"/>
    </row>
    <row r="31" spans="1:10" s="1" customFormat="1" ht="15" x14ac:dyDescent="0.2">
      <c r="A31" s="4">
        <v>18</v>
      </c>
      <c r="B31" s="58" t="s">
        <v>319</v>
      </c>
      <c r="C31" s="58">
        <v>370</v>
      </c>
      <c r="D31" s="3"/>
      <c r="E31" s="3"/>
      <c r="G31" s="8" t="s">
        <v>122</v>
      </c>
      <c r="H31" s="95" t="s">
        <v>397</v>
      </c>
      <c r="I31" s="18"/>
      <c r="J31" s="9"/>
    </row>
    <row r="32" spans="1:10" s="1" customFormat="1" ht="15" x14ac:dyDescent="0.2">
      <c r="A32" s="4">
        <v>19</v>
      </c>
      <c r="B32" s="58" t="s">
        <v>530</v>
      </c>
      <c r="C32" s="58">
        <v>912</v>
      </c>
      <c r="D32" s="3"/>
      <c r="E32" s="3"/>
      <c r="G32" s="16" t="s">
        <v>119</v>
      </c>
      <c r="H32" s="17"/>
      <c r="I32" s="17"/>
      <c r="J32" s="15"/>
    </row>
    <row r="33" spans="1:10" s="1" customFormat="1" ht="15" x14ac:dyDescent="0.2">
      <c r="A33" s="4">
        <v>20</v>
      </c>
      <c r="B33" s="58" t="s">
        <v>530</v>
      </c>
      <c r="C33" s="58">
        <v>645</v>
      </c>
      <c r="D33" s="3"/>
      <c r="E33" s="3"/>
      <c r="G33" s="31" t="s">
        <v>181</v>
      </c>
      <c r="H33" s="31" t="s">
        <v>182</v>
      </c>
      <c r="I33" s="31" t="s">
        <v>172</v>
      </c>
    </row>
    <row r="34" spans="1:10" s="1" customFormat="1" ht="15" x14ac:dyDescent="0.2">
      <c r="A34" s="4">
        <v>21</v>
      </c>
      <c r="B34" s="58" t="s">
        <v>530</v>
      </c>
      <c r="C34" s="58">
        <v>1040</v>
      </c>
      <c r="D34" s="3"/>
      <c r="E34" s="3"/>
      <c r="G34" s="167" t="s">
        <v>381</v>
      </c>
      <c r="H34" s="191"/>
      <c r="I34" s="191"/>
      <c r="J34" s="192"/>
    </row>
    <row r="35" spans="1:10" s="1" customFormat="1" ht="15" x14ac:dyDescent="0.2">
      <c r="A35" s="4">
        <v>22</v>
      </c>
      <c r="B35" s="58" t="s">
        <v>319</v>
      </c>
      <c r="C35" s="58">
        <v>440</v>
      </c>
      <c r="D35" s="3"/>
      <c r="E35" s="3"/>
      <c r="G35" s="69" t="s">
        <v>151</v>
      </c>
      <c r="H35" s="70" t="s">
        <v>146</v>
      </c>
      <c r="I35" s="10"/>
      <c r="J35" s="60"/>
    </row>
    <row r="36" spans="1:10" s="1" customFormat="1" ht="15" x14ac:dyDescent="0.2">
      <c r="A36" s="4">
        <v>23</v>
      </c>
      <c r="B36" s="58" t="s">
        <v>319</v>
      </c>
      <c r="C36" s="58">
        <v>180</v>
      </c>
      <c r="D36" s="3"/>
      <c r="E36" s="3"/>
      <c r="G36" s="69" t="s">
        <v>152</v>
      </c>
      <c r="H36" s="70"/>
      <c r="I36" s="10"/>
      <c r="J36" s="60"/>
    </row>
    <row r="37" spans="1:10" s="1" customFormat="1" ht="15" x14ac:dyDescent="0.2">
      <c r="A37" s="4">
        <v>24</v>
      </c>
      <c r="B37" s="58" t="s">
        <v>530</v>
      </c>
      <c r="C37" s="58">
        <v>690</v>
      </c>
      <c r="D37" s="3"/>
      <c r="E37" s="3"/>
      <c r="G37" s="69" t="s">
        <v>364</v>
      </c>
      <c r="H37" s="62"/>
      <c r="I37" s="62"/>
      <c r="J37" s="63"/>
    </row>
    <row r="38" spans="1:10" s="1" customFormat="1" ht="15.75" thickBot="1" x14ac:dyDescent="0.25">
      <c r="A38" s="4">
        <v>25</v>
      </c>
      <c r="B38" s="58" t="s">
        <v>533</v>
      </c>
      <c r="C38" s="58">
        <v>303</v>
      </c>
      <c r="D38" s="3"/>
      <c r="E38" s="3"/>
      <c r="G38" s="91" t="s">
        <v>365</v>
      </c>
      <c r="H38" s="47"/>
      <c r="I38" s="47"/>
      <c r="J38" s="48"/>
    </row>
    <row r="39" spans="1:10" s="1" customFormat="1" ht="15.75" thickTop="1" x14ac:dyDescent="0.2">
      <c r="A39" s="4">
        <v>26</v>
      </c>
      <c r="B39" s="58" t="s">
        <v>533</v>
      </c>
      <c r="C39" s="58">
        <v>245</v>
      </c>
      <c r="D39" s="3"/>
      <c r="E39" s="3"/>
      <c r="G39" s="43" t="s">
        <v>126</v>
      </c>
      <c r="H39" s="44"/>
      <c r="I39" s="44"/>
      <c r="J39" s="45"/>
    </row>
    <row r="40" spans="1:10" s="1" customFormat="1" ht="15.75" x14ac:dyDescent="0.25">
      <c r="A40" s="4">
        <v>27</v>
      </c>
      <c r="B40" s="58" t="s">
        <v>530</v>
      </c>
      <c r="C40" s="58">
        <v>614</v>
      </c>
      <c r="D40" s="3"/>
      <c r="E40" s="3"/>
      <c r="G40" s="23"/>
      <c r="H40" s="4" t="s">
        <v>168</v>
      </c>
      <c r="I40" s="6" t="s">
        <v>166</v>
      </c>
      <c r="J40" s="4" t="s">
        <v>167</v>
      </c>
    </row>
    <row r="41" spans="1:10" s="1" customFormat="1" ht="15" x14ac:dyDescent="0.2">
      <c r="A41" s="4">
        <v>28</v>
      </c>
      <c r="B41" s="58" t="s">
        <v>533</v>
      </c>
      <c r="C41" s="58">
        <v>202</v>
      </c>
      <c r="D41" s="3"/>
      <c r="E41" s="3"/>
      <c r="G41" s="4" t="s">
        <v>169</v>
      </c>
      <c r="H41" s="12"/>
      <c r="I41" s="3"/>
      <c r="J41" s="12"/>
    </row>
    <row r="42" spans="1:10" s="1" customFormat="1" ht="15" x14ac:dyDescent="0.2">
      <c r="A42" s="4">
        <v>29</v>
      </c>
      <c r="B42" s="58" t="s">
        <v>530</v>
      </c>
      <c r="C42" s="58">
        <v>690</v>
      </c>
      <c r="D42" s="3"/>
      <c r="E42" s="3"/>
      <c r="G42" s="4" t="s">
        <v>170</v>
      </c>
      <c r="H42" s="64"/>
      <c r="I42" s="58"/>
      <c r="J42" s="64"/>
    </row>
    <row r="43" spans="1:10" x14ac:dyDescent="0.2">
      <c r="A43" s="4">
        <v>30</v>
      </c>
      <c r="B43" s="58" t="s">
        <v>530</v>
      </c>
      <c r="C43" s="58">
        <v>293</v>
      </c>
      <c r="D43" s="5"/>
      <c r="E43" s="5"/>
      <c r="G43" s="8" t="s">
        <v>171</v>
      </c>
      <c r="H43" s="15"/>
      <c r="I43" s="58"/>
      <c r="J43" s="64"/>
    </row>
    <row r="44" spans="1:10" ht="13.5" thickBot="1" x14ac:dyDescent="0.25">
      <c r="A44" s="165" t="s">
        <v>382</v>
      </c>
      <c r="B44" s="162"/>
      <c r="C44" s="162"/>
      <c r="G44" s="39" t="s">
        <v>171</v>
      </c>
      <c r="H44" s="40"/>
      <c r="I44" s="65"/>
      <c r="J44" s="66"/>
    </row>
    <row r="45" spans="1:10" ht="13.5" thickBot="1" x14ac:dyDescent="0.25">
      <c r="A45" s="31" t="s">
        <v>534</v>
      </c>
      <c r="B45" s="32"/>
    </row>
    <row r="46" spans="1:10" ht="13.5" thickBot="1" x14ac:dyDescent="0.25">
      <c r="A46" s="31" t="s">
        <v>535</v>
      </c>
      <c r="B46" s="31"/>
      <c r="C46" s="31"/>
      <c r="D46" s="31"/>
      <c r="E46" s="31"/>
      <c r="F46" s="31"/>
      <c r="G46" s="35" t="s">
        <v>236</v>
      </c>
      <c r="H46" s="36"/>
      <c r="I46" s="37"/>
      <c r="J46" s="38" t="s">
        <v>527</v>
      </c>
    </row>
    <row r="47" spans="1:10" x14ac:dyDescent="0.2">
      <c r="A47" s="31" t="s">
        <v>389</v>
      </c>
      <c r="B47" s="31"/>
      <c r="C47" s="31"/>
      <c r="D47" s="31"/>
      <c r="E47" s="31"/>
      <c r="F47" s="31"/>
      <c r="G47" s="25" t="s">
        <v>526</v>
      </c>
      <c r="H47" s="26"/>
      <c r="I47" s="27"/>
      <c r="J47" s="34"/>
    </row>
    <row r="48" spans="1:10" x14ac:dyDescent="0.2">
      <c r="A48" s="31" t="s">
        <v>390</v>
      </c>
      <c r="B48" s="31"/>
      <c r="C48" s="31"/>
      <c r="D48" s="31"/>
      <c r="E48" s="31"/>
      <c r="F48" s="31"/>
      <c r="G48" s="8" t="s">
        <v>528</v>
      </c>
      <c r="H48" s="24"/>
      <c r="I48" s="15"/>
      <c r="J48" s="4"/>
    </row>
    <row r="49" ht="1.5" customHeight="1" x14ac:dyDescent="0.2"/>
  </sheetData>
  <mergeCells count="25">
    <mergeCell ref="G22:J22"/>
    <mergeCell ref="G18:J18"/>
    <mergeCell ref="A8:C8"/>
    <mergeCell ref="F7:J7"/>
    <mergeCell ref="G15:J15"/>
    <mergeCell ref="G17:J17"/>
    <mergeCell ref="A12:E12"/>
    <mergeCell ref="G20:J20"/>
    <mergeCell ref="G14:J14"/>
    <mergeCell ref="A9:J9"/>
    <mergeCell ref="G34:J34"/>
    <mergeCell ref="A44:C44"/>
    <mergeCell ref="G30:H30"/>
    <mergeCell ref="G23:J24"/>
    <mergeCell ref="G25:H25"/>
    <mergeCell ref="G29:H29"/>
    <mergeCell ref="I12:J12"/>
    <mergeCell ref="G12:H12"/>
    <mergeCell ref="A1:J1"/>
    <mergeCell ref="A2:J2"/>
    <mergeCell ref="A3:J3"/>
    <mergeCell ref="A4:J4"/>
    <mergeCell ref="A5:C5"/>
    <mergeCell ref="I5:J5"/>
    <mergeCell ref="A6:J6"/>
  </mergeCells>
  <phoneticPr fontId="0" type="noConversion"/>
  <pageMargins left="0.75" right="0.75" top="1" bottom="1" header="0.5" footer="0.5"/>
  <pageSetup paperSize="9" orientation="portrait" horizontalDpi="4294967294" verticalDpi="4294967294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workbookViewId="0">
      <selection activeCell="D8" sqref="D8"/>
    </sheetView>
  </sheetViews>
  <sheetFormatPr defaultColWidth="8.85546875" defaultRowHeight="12.75" x14ac:dyDescent="0.2"/>
  <cols>
    <col min="1" max="1" width="3" customWidth="1"/>
    <col min="2" max="2" width="12.28515625" customWidth="1"/>
    <col min="3" max="3" width="8.85546875" customWidth="1"/>
    <col min="4" max="4" width="7.42578125" customWidth="1"/>
    <col min="5" max="5" width="8.42578125" customWidth="1"/>
    <col min="6" max="6" width="6.85546875" customWidth="1"/>
    <col min="7" max="7" width="8.85546875" customWidth="1"/>
    <col min="8" max="8" width="11.28515625" customWidth="1"/>
    <col min="9" max="9" width="9.7109375" customWidth="1"/>
    <col min="10" max="10" width="10.28515625" customWidth="1"/>
    <col min="11" max="11" width="0.28515625" customWidth="1"/>
  </cols>
  <sheetData>
    <row r="1" spans="1:10" x14ac:dyDescent="0.2">
      <c r="A1" s="161" t="s">
        <v>383</v>
      </c>
      <c r="B1" s="162"/>
      <c r="C1" s="162"/>
      <c r="D1" s="162"/>
      <c r="E1" s="162"/>
      <c r="F1" s="162"/>
      <c r="G1" s="162"/>
      <c r="H1" s="162"/>
      <c r="I1" s="162"/>
      <c r="J1" s="162"/>
    </row>
    <row r="2" spans="1:10" x14ac:dyDescent="0.2">
      <c r="A2" s="161" t="s">
        <v>222</v>
      </c>
      <c r="B2" s="162"/>
      <c r="C2" s="162"/>
      <c r="D2" s="162"/>
      <c r="E2" s="162"/>
      <c r="F2" s="162"/>
      <c r="G2" s="162"/>
      <c r="H2" s="162"/>
      <c r="I2" s="162"/>
      <c r="J2" s="162"/>
    </row>
    <row r="3" spans="1:10" ht="18" x14ac:dyDescent="0.25">
      <c r="A3" s="163" t="s">
        <v>164</v>
      </c>
      <c r="B3" s="162"/>
      <c r="C3" s="162"/>
      <c r="D3" s="162"/>
      <c r="E3" s="162"/>
      <c r="F3" s="162"/>
      <c r="G3" s="162"/>
      <c r="H3" s="162"/>
      <c r="I3" s="162"/>
      <c r="J3" s="162"/>
    </row>
    <row r="4" spans="1:10" ht="15.75" x14ac:dyDescent="0.25">
      <c r="A4" s="164" t="s">
        <v>224</v>
      </c>
      <c r="B4" s="162"/>
      <c r="C4" s="162"/>
      <c r="D4" s="162"/>
      <c r="E4" s="162"/>
      <c r="F4" s="162"/>
      <c r="G4" s="162"/>
      <c r="H4" s="162"/>
      <c r="I4" s="162"/>
      <c r="J4" s="162"/>
    </row>
    <row r="5" spans="1:10" ht="15.75" x14ac:dyDescent="0.25">
      <c r="A5" s="165" t="s">
        <v>34</v>
      </c>
      <c r="B5" s="162"/>
      <c r="C5" s="162"/>
      <c r="D5" s="19" t="s">
        <v>369</v>
      </c>
      <c r="E5" s="20"/>
      <c r="F5" s="20"/>
      <c r="G5" s="20"/>
      <c r="H5" s="2" t="s">
        <v>35</v>
      </c>
      <c r="I5" s="165" t="s">
        <v>36</v>
      </c>
      <c r="J5" s="166"/>
    </row>
    <row r="6" spans="1:10" ht="15" x14ac:dyDescent="0.2">
      <c r="A6" s="165" t="s">
        <v>174</v>
      </c>
      <c r="B6" s="162"/>
      <c r="C6" s="162"/>
      <c r="D6" s="162"/>
      <c r="E6" s="162"/>
      <c r="F6" s="162"/>
      <c r="G6" s="162"/>
      <c r="H6" s="162"/>
      <c r="I6" s="162"/>
      <c r="J6" s="162"/>
    </row>
    <row r="7" spans="1:10" ht="15" x14ac:dyDescent="0.2">
      <c r="A7" s="14" t="s">
        <v>223</v>
      </c>
      <c r="B7" s="13"/>
      <c r="C7" s="13"/>
      <c r="D7" s="13"/>
      <c r="E7" s="13"/>
      <c r="F7" s="165" t="s">
        <v>175</v>
      </c>
      <c r="G7" s="162"/>
      <c r="H7" s="162"/>
      <c r="I7" s="162"/>
      <c r="J7" s="162"/>
    </row>
    <row r="8" spans="1:10" s="1" customFormat="1" ht="15" x14ac:dyDescent="0.2">
      <c r="A8" s="165" t="s">
        <v>176</v>
      </c>
      <c r="B8" s="162"/>
      <c r="C8" s="162"/>
      <c r="D8" s="2" t="s">
        <v>177</v>
      </c>
      <c r="G8" s="2" t="s">
        <v>194</v>
      </c>
      <c r="I8" s="2" t="s">
        <v>246</v>
      </c>
    </row>
    <row r="9" spans="1:10" s="1" customFormat="1" ht="15" x14ac:dyDescent="0.2">
      <c r="A9" s="190" t="s">
        <v>422</v>
      </c>
      <c r="B9" s="190"/>
      <c r="C9" s="190"/>
      <c r="D9" s="190"/>
      <c r="E9" s="190"/>
      <c r="F9" s="190"/>
      <c r="G9" s="190"/>
      <c r="H9" s="190"/>
      <c r="I9" s="190"/>
      <c r="J9" s="190"/>
    </row>
    <row r="10" spans="1:10" s="1" customFormat="1" ht="15" x14ac:dyDescent="0.2">
      <c r="A10" s="29" t="s">
        <v>183</v>
      </c>
      <c r="B10" s="29"/>
      <c r="C10" s="29"/>
      <c r="D10" s="29"/>
      <c r="E10" s="29"/>
      <c r="F10" s="29"/>
      <c r="G10" s="78" t="s">
        <v>138</v>
      </c>
      <c r="H10" s="29"/>
      <c r="I10" s="29"/>
      <c r="J10" s="29"/>
    </row>
    <row r="11" spans="1:10" s="1" customFormat="1" ht="15.75" thickBot="1" x14ac:dyDescent="0.25">
      <c r="A11" s="30" t="s">
        <v>196</v>
      </c>
      <c r="B11" s="28"/>
      <c r="C11" s="28"/>
      <c r="D11" s="28"/>
      <c r="E11" s="28"/>
      <c r="F11" s="80" t="s">
        <v>139</v>
      </c>
      <c r="G11" s="28"/>
      <c r="H11" s="97" t="s">
        <v>140</v>
      </c>
      <c r="I11" s="80"/>
      <c r="J11" s="28"/>
    </row>
    <row r="12" spans="1:10" s="1" customFormat="1" ht="15" x14ac:dyDescent="0.2">
      <c r="A12" s="185" t="s">
        <v>124</v>
      </c>
      <c r="B12" s="186"/>
      <c r="C12" s="186"/>
      <c r="D12" s="186"/>
      <c r="E12" s="160"/>
      <c r="G12" s="159" t="s">
        <v>178</v>
      </c>
      <c r="H12" s="160"/>
      <c r="I12" s="159" t="s">
        <v>280</v>
      </c>
      <c r="J12" s="160"/>
    </row>
    <row r="13" spans="1:10" s="1" customFormat="1" ht="15" x14ac:dyDescent="0.2">
      <c r="A13" s="3"/>
      <c r="B13" s="6" t="s">
        <v>225</v>
      </c>
      <c r="C13" s="6" t="s">
        <v>117</v>
      </c>
      <c r="D13" s="6" t="s">
        <v>125</v>
      </c>
      <c r="E13" s="6" t="s">
        <v>123</v>
      </c>
      <c r="H13" s="31" t="s">
        <v>308</v>
      </c>
      <c r="I13" s="31" t="s">
        <v>307</v>
      </c>
      <c r="J13" s="32" t="s">
        <v>309</v>
      </c>
    </row>
    <row r="14" spans="1:10" s="1" customFormat="1" ht="15" x14ac:dyDescent="0.2">
      <c r="A14" s="4">
        <v>1</v>
      </c>
      <c r="B14" s="58" t="s">
        <v>533</v>
      </c>
      <c r="C14" s="58">
        <v>750</v>
      </c>
      <c r="D14" s="3"/>
      <c r="E14" s="3"/>
      <c r="G14" s="187" t="s">
        <v>310</v>
      </c>
      <c r="H14" s="188"/>
      <c r="I14" s="188"/>
      <c r="J14" s="189"/>
    </row>
    <row r="15" spans="1:10" s="1" customFormat="1" ht="15" x14ac:dyDescent="0.2">
      <c r="A15" s="4">
        <v>2</v>
      </c>
      <c r="B15" s="58" t="s">
        <v>234</v>
      </c>
      <c r="C15" s="58">
        <v>1030</v>
      </c>
      <c r="D15" s="3"/>
      <c r="E15" s="3"/>
      <c r="G15" s="159" t="s">
        <v>498</v>
      </c>
      <c r="H15" s="183"/>
      <c r="I15" s="183"/>
      <c r="J15" s="184"/>
    </row>
    <row r="16" spans="1:10" s="1" customFormat="1" ht="15" x14ac:dyDescent="0.2">
      <c r="A16" s="4">
        <v>3</v>
      </c>
      <c r="B16" s="58" t="s">
        <v>533</v>
      </c>
      <c r="C16" s="58">
        <v>497</v>
      </c>
      <c r="D16" s="3"/>
      <c r="E16" s="3"/>
    </row>
    <row r="17" spans="1:10" s="1" customFormat="1" ht="15.75" x14ac:dyDescent="0.25">
      <c r="A17" s="4">
        <v>4</v>
      </c>
      <c r="B17" s="58" t="s">
        <v>533</v>
      </c>
      <c r="C17" s="58">
        <v>508</v>
      </c>
      <c r="D17" s="3"/>
      <c r="E17" s="3"/>
      <c r="G17" s="179" t="s">
        <v>228</v>
      </c>
      <c r="H17" s="180"/>
      <c r="I17" s="180"/>
      <c r="J17" s="181"/>
    </row>
    <row r="18" spans="1:10" s="1" customFormat="1" ht="15" x14ac:dyDescent="0.2">
      <c r="A18" s="4">
        <v>5</v>
      </c>
      <c r="B18" s="58" t="s">
        <v>163</v>
      </c>
      <c r="C18" s="58">
        <v>520</v>
      </c>
      <c r="D18" s="3"/>
      <c r="E18" s="3"/>
      <c r="G18" s="170" t="s">
        <v>197</v>
      </c>
      <c r="H18" s="182"/>
      <c r="I18" s="182"/>
      <c r="J18" s="171"/>
    </row>
    <row r="19" spans="1:10" s="1" customFormat="1" ht="15" x14ac:dyDescent="0.2">
      <c r="A19" s="4">
        <v>6</v>
      </c>
      <c r="B19" s="58" t="s">
        <v>163</v>
      </c>
      <c r="C19" s="58">
        <v>480</v>
      </c>
      <c r="D19" s="3"/>
      <c r="E19" s="3"/>
      <c r="G19" s="11" t="s">
        <v>227</v>
      </c>
      <c r="H19" s="10"/>
      <c r="I19" s="10"/>
      <c r="J19" s="33" t="s">
        <v>311</v>
      </c>
    </row>
    <row r="20" spans="1:10" s="1" customFormat="1" ht="15" x14ac:dyDescent="0.2">
      <c r="A20" s="4">
        <v>7</v>
      </c>
      <c r="B20" s="58" t="s">
        <v>163</v>
      </c>
      <c r="C20" s="58">
        <v>200</v>
      </c>
      <c r="D20" s="3"/>
      <c r="E20" s="3"/>
      <c r="G20" s="170" t="s">
        <v>172</v>
      </c>
      <c r="H20" s="182"/>
      <c r="I20" s="182"/>
      <c r="J20" s="171"/>
    </row>
    <row r="21" spans="1:10" s="1" customFormat="1" ht="15" x14ac:dyDescent="0.2">
      <c r="A21" s="4">
        <v>8</v>
      </c>
      <c r="B21" s="58" t="s">
        <v>234</v>
      </c>
      <c r="C21" s="58">
        <v>510</v>
      </c>
      <c r="D21" s="3"/>
      <c r="E21" s="3"/>
    </row>
    <row r="22" spans="1:10" s="1" customFormat="1" ht="15.75" x14ac:dyDescent="0.25">
      <c r="A22" s="4">
        <v>9</v>
      </c>
      <c r="B22" s="58" t="s">
        <v>533</v>
      </c>
      <c r="C22" s="58">
        <v>400</v>
      </c>
      <c r="D22" s="3"/>
      <c r="E22" s="3"/>
      <c r="G22" s="179" t="s">
        <v>229</v>
      </c>
      <c r="H22" s="180"/>
      <c r="I22" s="180"/>
      <c r="J22" s="181"/>
    </row>
    <row r="23" spans="1:10" s="1" customFormat="1" ht="15" x14ac:dyDescent="0.2">
      <c r="A23" s="4">
        <v>10</v>
      </c>
      <c r="B23" s="58" t="s">
        <v>234</v>
      </c>
      <c r="C23" s="58">
        <v>1800</v>
      </c>
      <c r="D23" s="3"/>
      <c r="E23" s="3"/>
      <c r="G23" s="172" t="s">
        <v>120</v>
      </c>
      <c r="H23" s="173"/>
      <c r="I23" s="173"/>
      <c r="J23" s="174"/>
    </row>
    <row r="24" spans="1:10" s="1" customFormat="1" ht="15" x14ac:dyDescent="0.2">
      <c r="A24" s="4">
        <v>11</v>
      </c>
      <c r="B24" s="58" t="s">
        <v>234</v>
      </c>
      <c r="C24" s="58">
        <v>750</v>
      </c>
      <c r="D24" s="3"/>
      <c r="E24" s="3"/>
      <c r="G24" s="175"/>
      <c r="H24" s="176"/>
      <c r="I24" s="176"/>
      <c r="J24" s="177"/>
    </row>
    <row r="25" spans="1:10" s="1" customFormat="1" ht="15" x14ac:dyDescent="0.2">
      <c r="A25" s="4">
        <v>12</v>
      </c>
      <c r="B25" s="58" t="s">
        <v>163</v>
      </c>
      <c r="C25" s="58">
        <v>190</v>
      </c>
      <c r="D25" s="3"/>
      <c r="E25" s="3"/>
      <c r="G25" s="170" t="s">
        <v>322</v>
      </c>
      <c r="H25" s="178"/>
      <c r="I25" s="98" t="s">
        <v>141</v>
      </c>
      <c r="J25" s="9"/>
    </row>
    <row r="26" spans="1:10" s="1" customFormat="1" ht="15" x14ac:dyDescent="0.2">
      <c r="A26" s="4">
        <v>13</v>
      </c>
      <c r="B26" s="58" t="s">
        <v>234</v>
      </c>
      <c r="C26" s="58">
        <v>340</v>
      </c>
      <c r="D26" s="3"/>
      <c r="E26" s="3"/>
      <c r="G26" s="7" t="s">
        <v>324</v>
      </c>
      <c r="H26" s="9"/>
      <c r="I26" s="16" t="s">
        <v>142</v>
      </c>
      <c r="J26" s="9"/>
    </row>
    <row r="27" spans="1:10" s="1" customFormat="1" ht="15" x14ac:dyDescent="0.2">
      <c r="A27" s="4">
        <v>14</v>
      </c>
      <c r="B27" s="58" t="s">
        <v>234</v>
      </c>
      <c r="C27" s="58">
        <v>429</v>
      </c>
      <c r="D27" s="3"/>
      <c r="E27" s="3"/>
      <c r="G27" s="7" t="s">
        <v>520</v>
      </c>
      <c r="H27" s="7"/>
      <c r="I27" s="16" t="s">
        <v>179</v>
      </c>
      <c r="J27" s="99"/>
    </row>
    <row r="28" spans="1:10" s="1" customFormat="1" ht="15" x14ac:dyDescent="0.2">
      <c r="A28" s="4">
        <v>15</v>
      </c>
      <c r="B28" s="58" t="s">
        <v>163</v>
      </c>
      <c r="C28" s="58">
        <v>422</v>
      </c>
      <c r="D28" s="3"/>
      <c r="E28" s="3"/>
      <c r="G28" s="7" t="s">
        <v>377</v>
      </c>
      <c r="H28" s="7"/>
      <c r="I28" s="100" t="s">
        <v>143</v>
      </c>
      <c r="J28" s="101"/>
    </row>
    <row r="29" spans="1:10" s="1" customFormat="1" ht="15" x14ac:dyDescent="0.2">
      <c r="A29" s="4">
        <v>16</v>
      </c>
      <c r="B29" s="58" t="s">
        <v>533</v>
      </c>
      <c r="C29" s="58">
        <v>227</v>
      </c>
      <c r="D29" s="3"/>
      <c r="E29" s="3"/>
      <c r="G29" s="170" t="s">
        <v>144</v>
      </c>
      <c r="H29" s="171"/>
      <c r="I29" s="100" t="s">
        <v>24</v>
      </c>
      <c r="J29" s="101"/>
    </row>
    <row r="30" spans="1:10" s="1" customFormat="1" ht="15" x14ac:dyDescent="0.2">
      <c r="A30" s="4">
        <v>17</v>
      </c>
      <c r="B30" s="58" t="s">
        <v>234</v>
      </c>
      <c r="C30" s="58" t="s">
        <v>25</v>
      </c>
      <c r="D30" s="3"/>
      <c r="E30" s="3"/>
      <c r="G30" s="170" t="s">
        <v>185</v>
      </c>
      <c r="H30" s="171"/>
      <c r="I30" s="100" t="s">
        <v>26</v>
      </c>
      <c r="J30" s="101"/>
    </row>
    <row r="31" spans="1:10" s="1" customFormat="1" ht="15" x14ac:dyDescent="0.2">
      <c r="A31" s="4">
        <v>18</v>
      </c>
      <c r="B31" s="58" t="s">
        <v>163</v>
      </c>
      <c r="C31" s="58">
        <v>150</v>
      </c>
      <c r="D31" s="3"/>
      <c r="E31" s="3"/>
      <c r="G31" s="8" t="s">
        <v>122</v>
      </c>
      <c r="H31" s="10"/>
      <c r="I31" s="102" t="s">
        <v>27</v>
      </c>
      <c r="J31" s="101"/>
    </row>
    <row r="32" spans="1:10" s="1" customFormat="1" ht="15" x14ac:dyDescent="0.2">
      <c r="A32" s="4">
        <v>19</v>
      </c>
      <c r="B32" s="58" t="s">
        <v>163</v>
      </c>
      <c r="C32" s="58">
        <v>170</v>
      </c>
      <c r="D32" s="3"/>
      <c r="E32" s="3"/>
      <c r="G32" s="16" t="s">
        <v>119</v>
      </c>
      <c r="H32" s="17"/>
      <c r="I32" s="17"/>
      <c r="J32" s="15"/>
    </row>
    <row r="33" spans="1:10" s="1" customFormat="1" ht="15" x14ac:dyDescent="0.2">
      <c r="A33" s="4">
        <v>20</v>
      </c>
      <c r="B33" s="58" t="s">
        <v>163</v>
      </c>
      <c r="C33" s="58">
        <v>416</v>
      </c>
      <c r="D33" s="3"/>
      <c r="E33" s="3"/>
      <c r="G33" s="31" t="s">
        <v>181</v>
      </c>
      <c r="H33" s="31" t="s">
        <v>182</v>
      </c>
      <c r="I33" s="31" t="s">
        <v>172</v>
      </c>
    </row>
    <row r="34" spans="1:10" s="1" customFormat="1" ht="15" x14ac:dyDescent="0.2">
      <c r="A34" s="4">
        <v>21</v>
      </c>
      <c r="B34" s="58" t="s">
        <v>163</v>
      </c>
      <c r="C34" s="58">
        <v>330</v>
      </c>
      <c r="D34" s="3"/>
      <c r="E34" s="3"/>
      <c r="G34" s="167" t="s">
        <v>381</v>
      </c>
      <c r="H34" s="191"/>
      <c r="I34" s="191"/>
      <c r="J34" s="192"/>
    </row>
    <row r="35" spans="1:10" s="1" customFormat="1" ht="15" x14ac:dyDescent="0.2">
      <c r="A35" s="4">
        <v>22</v>
      </c>
      <c r="B35" s="58" t="s">
        <v>234</v>
      </c>
      <c r="C35" s="58">
        <v>290</v>
      </c>
      <c r="D35" s="3"/>
      <c r="E35" s="3"/>
      <c r="G35" s="69" t="s">
        <v>505</v>
      </c>
      <c r="H35" s="70" t="s">
        <v>151</v>
      </c>
      <c r="I35" s="10"/>
      <c r="J35" s="60"/>
    </row>
    <row r="36" spans="1:10" s="1" customFormat="1" ht="15" x14ac:dyDescent="0.2">
      <c r="A36" s="4">
        <v>23</v>
      </c>
      <c r="B36" s="58" t="s">
        <v>533</v>
      </c>
      <c r="C36" s="58">
        <v>457</v>
      </c>
      <c r="D36" s="3"/>
      <c r="E36" s="3"/>
      <c r="G36" s="69" t="s">
        <v>152</v>
      </c>
      <c r="H36" s="70"/>
      <c r="I36" s="10"/>
      <c r="J36" s="60"/>
    </row>
    <row r="37" spans="1:10" s="1" customFormat="1" ht="15" x14ac:dyDescent="0.2">
      <c r="A37" s="4">
        <v>24</v>
      </c>
      <c r="B37" s="58" t="s">
        <v>533</v>
      </c>
      <c r="C37" s="58">
        <v>720</v>
      </c>
      <c r="D37" s="3"/>
      <c r="E37" s="3"/>
      <c r="G37" s="69" t="s">
        <v>365</v>
      </c>
      <c r="H37" s="62"/>
      <c r="I37" s="62"/>
      <c r="J37" s="63"/>
    </row>
    <row r="38" spans="1:10" s="1" customFormat="1" ht="15.75" thickBot="1" x14ac:dyDescent="0.25">
      <c r="A38" s="4">
        <v>25</v>
      </c>
      <c r="B38" s="58" t="s">
        <v>234</v>
      </c>
      <c r="C38" s="58">
        <v>1390</v>
      </c>
      <c r="D38" s="3"/>
      <c r="E38" s="3"/>
      <c r="G38" s="91" t="s">
        <v>364</v>
      </c>
      <c r="H38" s="47"/>
      <c r="I38" s="47"/>
      <c r="J38" s="48"/>
    </row>
    <row r="39" spans="1:10" s="1" customFormat="1" ht="15.75" thickTop="1" x14ac:dyDescent="0.2">
      <c r="A39" s="4">
        <v>26</v>
      </c>
      <c r="B39" s="58" t="s">
        <v>1</v>
      </c>
      <c r="C39" s="58">
        <v>170</v>
      </c>
      <c r="D39" s="3"/>
      <c r="E39" s="3"/>
      <c r="G39" s="165" t="s">
        <v>382</v>
      </c>
      <c r="H39" s="162"/>
      <c r="I39" s="162"/>
      <c r="J39" s="45"/>
    </row>
    <row r="40" spans="1:10" s="1" customFormat="1" ht="15" x14ac:dyDescent="0.2">
      <c r="A40" s="4">
        <v>27</v>
      </c>
      <c r="B40" s="58" t="s">
        <v>160</v>
      </c>
      <c r="C40" s="58">
        <v>730</v>
      </c>
      <c r="D40" s="3"/>
      <c r="E40" s="3"/>
      <c r="G40" s="73" t="s">
        <v>28</v>
      </c>
      <c r="H40" s="73"/>
      <c r="I40" s="74"/>
      <c r="J40" s="73"/>
    </row>
    <row r="41" spans="1:10" s="1" customFormat="1" ht="15" x14ac:dyDescent="0.2">
      <c r="A41" s="4">
        <v>28</v>
      </c>
      <c r="B41" s="58" t="s">
        <v>163</v>
      </c>
      <c r="C41" s="58">
        <v>260</v>
      </c>
      <c r="D41" s="3"/>
      <c r="E41" s="3"/>
      <c r="G41" s="73" t="s">
        <v>29</v>
      </c>
      <c r="H41" s="74"/>
      <c r="I41" s="73"/>
      <c r="J41" s="74"/>
    </row>
    <row r="42" spans="1:10" s="1" customFormat="1" ht="15" x14ac:dyDescent="0.2">
      <c r="A42" s="4">
        <v>29</v>
      </c>
      <c r="B42" s="58" t="s">
        <v>533</v>
      </c>
      <c r="C42" s="58">
        <v>701</v>
      </c>
      <c r="D42" s="3"/>
      <c r="E42" s="3"/>
      <c r="G42" s="73" t="s">
        <v>30</v>
      </c>
      <c r="H42" s="74"/>
      <c r="I42" s="73"/>
      <c r="J42" s="74"/>
    </row>
    <row r="43" spans="1:10" x14ac:dyDescent="0.2">
      <c r="A43" s="4">
        <v>30</v>
      </c>
      <c r="B43" s="58" t="s">
        <v>160</v>
      </c>
      <c r="C43" s="58">
        <v>1100</v>
      </c>
      <c r="D43" s="5"/>
      <c r="E43" s="5"/>
      <c r="G43" s="8"/>
      <c r="H43" s="15"/>
      <c r="I43" s="58"/>
      <c r="J43" s="64"/>
    </row>
    <row r="44" spans="1:10" ht="13.5" thickBot="1" x14ac:dyDescent="0.25">
      <c r="A44" s="165" t="s">
        <v>382</v>
      </c>
      <c r="B44" s="162"/>
      <c r="C44" s="162"/>
      <c r="G44" s="39"/>
      <c r="H44" s="40"/>
      <c r="I44" s="65"/>
      <c r="J44" s="66"/>
    </row>
    <row r="45" spans="1:10" ht="13.5" thickBot="1" x14ac:dyDescent="0.25">
      <c r="A45" s="31" t="s">
        <v>180</v>
      </c>
      <c r="B45" s="32"/>
    </row>
    <row r="46" spans="1:10" ht="13.5" thickBot="1" x14ac:dyDescent="0.25">
      <c r="A46" s="31" t="s">
        <v>31</v>
      </c>
      <c r="G46" s="35" t="s">
        <v>236</v>
      </c>
      <c r="H46" s="36"/>
      <c r="I46" s="37"/>
      <c r="J46" s="38" t="s">
        <v>527</v>
      </c>
    </row>
    <row r="47" spans="1:10" x14ac:dyDescent="0.2">
      <c r="A47" s="31" t="s">
        <v>32</v>
      </c>
      <c r="G47" s="25" t="s">
        <v>526</v>
      </c>
      <c r="H47" s="26"/>
      <c r="I47" s="27"/>
      <c r="J47" s="34"/>
    </row>
    <row r="48" spans="1:10" x14ac:dyDescent="0.2">
      <c r="A48" s="31" t="s">
        <v>33</v>
      </c>
      <c r="G48" s="8" t="s">
        <v>528</v>
      </c>
      <c r="H48" s="24"/>
      <c r="I48" s="15"/>
      <c r="J48" s="4"/>
    </row>
    <row r="49" ht="1.5" customHeight="1" x14ac:dyDescent="0.2"/>
  </sheetData>
  <mergeCells count="26">
    <mergeCell ref="G22:J22"/>
    <mergeCell ref="G18:J18"/>
    <mergeCell ref="A8:C8"/>
    <mergeCell ref="F7:J7"/>
    <mergeCell ref="G15:J15"/>
    <mergeCell ref="G17:J17"/>
    <mergeCell ref="A12:E12"/>
    <mergeCell ref="G20:J20"/>
    <mergeCell ref="G14:J14"/>
    <mergeCell ref="A9:J9"/>
    <mergeCell ref="G34:J34"/>
    <mergeCell ref="A44:C44"/>
    <mergeCell ref="G30:H30"/>
    <mergeCell ref="G23:J24"/>
    <mergeCell ref="G25:H25"/>
    <mergeCell ref="G29:H29"/>
    <mergeCell ref="G39:I39"/>
    <mergeCell ref="I12:J12"/>
    <mergeCell ref="G12:H12"/>
    <mergeCell ref="A1:J1"/>
    <mergeCell ref="A2:J2"/>
    <mergeCell ref="A3:J3"/>
    <mergeCell ref="A4:J4"/>
    <mergeCell ref="A5:C5"/>
    <mergeCell ref="I5:J5"/>
    <mergeCell ref="A6:J6"/>
  </mergeCells>
  <phoneticPr fontId="0" type="noConversion"/>
  <pageMargins left="0.75" right="0.75" top="1" bottom="1" header="0.5" footer="0.5"/>
  <pageSetup paperSize="9" orientation="portrait" horizontalDpi="4294967294" verticalDpi="429496729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CN37"/>
  <sheetViews>
    <sheetView zoomScale="125" workbookViewId="0">
      <pane xSplit="1" topLeftCell="B1" activePane="topRight" state="frozenSplit"/>
      <selection pane="topRight"/>
    </sheetView>
  </sheetViews>
  <sheetFormatPr defaultColWidth="11.42578125" defaultRowHeight="12.75" x14ac:dyDescent="0.2"/>
  <cols>
    <col min="1" max="1" width="9.28515625" bestFit="1" customWidth="1"/>
    <col min="2" max="3" width="9.28515625" customWidth="1"/>
    <col min="4" max="33" width="6.7109375" hidden="1" customWidth="1"/>
    <col min="34" max="34" width="6.140625" customWidth="1"/>
    <col min="35" max="63" width="3" customWidth="1"/>
    <col min="64" max="64" width="13" customWidth="1"/>
    <col min="68" max="68" width="9.85546875" customWidth="1"/>
    <col min="69" max="69" width="11.42578125" customWidth="1"/>
    <col min="70" max="70" width="11" customWidth="1"/>
    <col min="71" max="71" width="11.42578125" customWidth="1"/>
    <col min="78" max="78" width="24.140625" bestFit="1" customWidth="1"/>
    <col min="79" max="79" width="20.42578125" bestFit="1" customWidth="1"/>
    <col min="80" max="80" width="49.140625" bestFit="1" customWidth="1"/>
    <col min="81" max="81" width="36.28515625" bestFit="1" customWidth="1"/>
    <col min="82" max="82" width="39.42578125" bestFit="1" customWidth="1"/>
    <col min="83" max="83" width="47.5703125" bestFit="1" customWidth="1"/>
  </cols>
  <sheetData>
    <row r="1" spans="1:92" x14ac:dyDescent="0.2">
      <c r="D1">
        <v>1</v>
      </c>
      <c r="E1">
        <v>2</v>
      </c>
      <c r="F1">
        <v>3</v>
      </c>
      <c r="G1">
        <v>4</v>
      </c>
      <c r="H1">
        <v>5</v>
      </c>
      <c r="I1">
        <v>6</v>
      </c>
      <c r="J1">
        <v>7</v>
      </c>
      <c r="K1">
        <v>8</v>
      </c>
      <c r="L1">
        <v>9</v>
      </c>
      <c r="M1">
        <v>10</v>
      </c>
      <c r="N1">
        <v>11</v>
      </c>
      <c r="O1">
        <v>12</v>
      </c>
      <c r="P1">
        <v>13</v>
      </c>
      <c r="Q1">
        <v>14</v>
      </c>
      <c r="R1">
        <v>15</v>
      </c>
      <c r="S1">
        <v>16</v>
      </c>
      <c r="T1">
        <v>17</v>
      </c>
      <c r="U1">
        <v>18</v>
      </c>
      <c r="V1">
        <v>19</v>
      </c>
      <c r="W1">
        <v>20</v>
      </c>
      <c r="X1">
        <v>21</v>
      </c>
      <c r="Y1">
        <v>22</v>
      </c>
      <c r="Z1">
        <v>23</v>
      </c>
      <c r="AA1">
        <v>24</v>
      </c>
      <c r="AB1">
        <v>25</v>
      </c>
      <c r="AC1">
        <v>26</v>
      </c>
      <c r="AD1">
        <v>27</v>
      </c>
      <c r="AE1">
        <v>28</v>
      </c>
      <c r="AF1">
        <v>29</v>
      </c>
      <c r="AG1">
        <v>30</v>
      </c>
    </row>
    <row r="2" spans="1:92" ht="153" x14ac:dyDescent="0.2">
      <c r="B2" t="s">
        <v>514</v>
      </c>
      <c r="C2" t="s">
        <v>515</v>
      </c>
      <c r="AI2" s="86" t="s">
        <v>156</v>
      </c>
      <c r="AJ2" s="86" t="s">
        <v>157</v>
      </c>
      <c r="AK2" s="86" t="s">
        <v>161</v>
      </c>
      <c r="AL2" s="86" t="s">
        <v>521</v>
      </c>
      <c r="AM2" s="86" t="s">
        <v>159</v>
      </c>
      <c r="AN2" s="86" t="s">
        <v>163</v>
      </c>
      <c r="AO2" s="86" t="s">
        <v>317</v>
      </c>
      <c r="AP2" s="86" t="s">
        <v>319</v>
      </c>
      <c r="AQ2" s="86" t="s">
        <v>162</v>
      </c>
      <c r="AR2" s="86" t="s">
        <v>23</v>
      </c>
      <c r="AS2" s="86" t="s">
        <v>160</v>
      </c>
      <c r="AT2" s="86" t="s">
        <v>344</v>
      </c>
      <c r="AU2" s="86" t="s">
        <v>90</v>
      </c>
      <c r="AV2" s="86" t="s">
        <v>158</v>
      </c>
      <c r="AW2" s="86" t="s">
        <v>15</v>
      </c>
      <c r="AX2" s="86" t="s">
        <v>85</v>
      </c>
      <c r="AY2" s="86" t="s">
        <v>345</v>
      </c>
      <c r="AZ2" s="86" t="s">
        <v>439</v>
      </c>
      <c r="BA2" s="86" t="s">
        <v>4</v>
      </c>
      <c r="BB2" s="86" t="s">
        <v>1</v>
      </c>
      <c r="BC2" s="86" t="s">
        <v>262</v>
      </c>
      <c r="BD2" s="86" t="s">
        <v>504</v>
      </c>
      <c r="BE2" s="86" t="s">
        <v>45</v>
      </c>
      <c r="BF2" s="86" t="s">
        <v>530</v>
      </c>
      <c r="BG2" s="86" t="s">
        <v>234</v>
      </c>
      <c r="BH2" s="86" t="s">
        <v>464</v>
      </c>
      <c r="BI2" s="86" t="s">
        <v>20</v>
      </c>
      <c r="BJ2" s="86" t="s">
        <v>550</v>
      </c>
      <c r="BK2" s="86" t="s">
        <v>437</v>
      </c>
      <c r="BL2" s="112" t="s">
        <v>572</v>
      </c>
      <c r="BM2" s="112" t="s">
        <v>573</v>
      </c>
      <c r="BN2" t="s">
        <v>574</v>
      </c>
      <c r="BO2" t="s">
        <v>573</v>
      </c>
      <c r="BP2" s="117" t="s">
        <v>589</v>
      </c>
      <c r="BQ2" s="117" t="s">
        <v>590</v>
      </c>
      <c r="BR2" s="117" t="s">
        <v>591</v>
      </c>
      <c r="BS2" s="117" t="s">
        <v>592</v>
      </c>
      <c r="BT2" s="118" t="s">
        <v>593</v>
      </c>
      <c r="BU2" s="118" t="s">
        <v>594</v>
      </c>
      <c r="BV2" s="118" t="s">
        <v>595</v>
      </c>
      <c r="BW2" s="118" t="s">
        <v>596</v>
      </c>
      <c r="BX2" s="119" t="s">
        <v>597</v>
      </c>
      <c r="BY2" s="119" t="s">
        <v>598</v>
      </c>
      <c r="BZ2" s="119" t="s">
        <v>599</v>
      </c>
      <c r="CA2" s="119" t="s">
        <v>600</v>
      </c>
      <c r="CB2" s="120" t="s">
        <v>601</v>
      </c>
      <c r="CC2" s="121" t="s">
        <v>602</v>
      </c>
      <c r="CD2" s="122" t="s">
        <v>603</v>
      </c>
      <c r="CE2" s="123" t="s">
        <v>604</v>
      </c>
    </row>
    <row r="3" spans="1:92" x14ac:dyDescent="0.2">
      <c r="A3" t="s">
        <v>303</v>
      </c>
      <c r="B3">
        <v>757487</v>
      </c>
      <c r="C3" s="84">
        <v>5988490</v>
      </c>
      <c r="D3" s="84" t="s">
        <v>156</v>
      </c>
      <c r="E3" s="84" t="s">
        <v>157</v>
      </c>
      <c r="F3" s="84" t="s">
        <v>156</v>
      </c>
      <c r="G3" s="84" t="s">
        <v>156</v>
      </c>
      <c r="H3" s="84" t="s">
        <v>156</v>
      </c>
      <c r="I3" s="84" t="s">
        <v>158</v>
      </c>
      <c r="J3" s="84" t="s">
        <v>156</v>
      </c>
      <c r="K3" s="84" t="s">
        <v>159</v>
      </c>
      <c r="L3" s="84" t="s">
        <v>160</v>
      </c>
      <c r="M3" s="84" t="s">
        <v>160</v>
      </c>
      <c r="N3" s="84" t="s">
        <v>161</v>
      </c>
      <c r="O3" s="84" t="s">
        <v>162</v>
      </c>
      <c r="P3" s="84" t="s">
        <v>156</v>
      </c>
      <c r="Q3" s="84" t="s">
        <v>521</v>
      </c>
      <c r="R3" s="84" t="s">
        <v>157</v>
      </c>
      <c r="S3" s="84" t="s">
        <v>521</v>
      </c>
      <c r="T3" s="84" t="s">
        <v>159</v>
      </c>
      <c r="U3" s="84" t="s">
        <v>159</v>
      </c>
      <c r="V3" s="84" t="s">
        <v>156</v>
      </c>
      <c r="W3" s="84" t="s">
        <v>159</v>
      </c>
      <c r="X3" s="84" t="s">
        <v>160</v>
      </c>
      <c r="Y3" s="84" t="s">
        <v>157</v>
      </c>
      <c r="Z3" s="84" t="s">
        <v>161</v>
      </c>
      <c r="AA3" s="84" t="s">
        <v>521</v>
      </c>
      <c r="AB3" s="84" t="s">
        <v>159</v>
      </c>
      <c r="AC3" s="84" t="s">
        <v>163</v>
      </c>
      <c r="AD3" s="84" t="s">
        <v>159</v>
      </c>
      <c r="AE3" s="84" t="s">
        <v>161</v>
      </c>
      <c r="AF3" s="84" t="s">
        <v>156</v>
      </c>
      <c r="AG3" s="84" t="s">
        <v>156</v>
      </c>
      <c r="AH3" s="84"/>
      <c r="AI3" s="111">
        <v>9</v>
      </c>
      <c r="AJ3" s="111">
        <v>3</v>
      </c>
      <c r="AK3" s="111">
        <v>3</v>
      </c>
      <c r="AL3" s="111">
        <v>3</v>
      </c>
      <c r="AM3" s="111">
        <v>6</v>
      </c>
      <c r="AN3" s="111">
        <v>1</v>
      </c>
      <c r="AO3" s="111">
        <v>0</v>
      </c>
      <c r="AP3" s="111">
        <v>0</v>
      </c>
      <c r="AQ3" s="111">
        <v>1</v>
      </c>
      <c r="AR3" s="111">
        <v>0</v>
      </c>
      <c r="AS3" s="111">
        <v>3</v>
      </c>
      <c r="AT3" s="111">
        <v>0</v>
      </c>
      <c r="AU3" s="111">
        <v>0</v>
      </c>
      <c r="AV3" s="111">
        <v>1</v>
      </c>
      <c r="AW3" s="111">
        <v>0</v>
      </c>
      <c r="AX3" s="111">
        <v>0</v>
      </c>
      <c r="AY3" s="111">
        <v>0</v>
      </c>
      <c r="AZ3" s="111">
        <v>0</v>
      </c>
      <c r="BA3" s="111">
        <v>0</v>
      </c>
      <c r="BB3" s="111">
        <v>0</v>
      </c>
      <c r="BC3" s="111">
        <v>0</v>
      </c>
      <c r="BD3" s="111">
        <v>0</v>
      </c>
      <c r="BE3" s="111">
        <v>0</v>
      </c>
      <c r="BF3" s="111">
        <v>0</v>
      </c>
      <c r="BG3" s="111">
        <v>0</v>
      </c>
      <c r="BH3" s="111">
        <v>0</v>
      </c>
      <c r="BI3" s="111">
        <v>0</v>
      </c>
      <c r="BJ3" s="111">
        <v>0</v>
      </c>
      <c r="BK3" s="111">
        <v>0</v>
      </c>
      <c r="BL3" s="113">
        <v>10</v>
      </c>
      <c r="BM3" s="113" t="s">
        <v>575</v>
      </c>
      <c r="BN3" s="83" t="s">
        <v>576</v>
      </c>
      <c r="BO3" s="83" t="s">
        <v>577</v>
      </c>
      <c r="BP3" s="124" t="s">
        <v>605</v>
      </c>
      <c r="BQ3" s="124" t="s">
        <v>606</v>
      </c>
      <c r="BR3" s="125">
        <v>0</v>
      </c>
      <c r="BS3" s="124" t="s">
        <v>607</v>
      </c>
      <c r="BT3" s="126" t="s">
        <v>608</v>
      </c>
      <c r="BU3" s="127">
        <v>0</v>
      </c>
      <c r="BV3" s="126" t="s">
        <v>609</v>
      </c>
      <c r="BW3" s="127">
        <v>0</v>
      </c>
      <c r="BX3" s="128" t="s">
        <v>610</v>
      </c>
      <c r="BY3" s="128" t="s">
        <v>611</v>
      </c>
      <c r="BZ3" s="128" t="s">
        <v>612</v>
      </c>
      <c r="CA3" s="129">
        <v>0</v>
      </c>
      <c r="CB3" s="130" t="s">
        <v>613</v>
      </c>
      <c r="CC3" s="131" t="s">
        <v>614</v>
      </c>
      <c r="CD3" s="132" t="s">
        <v>615</v>
      </c>
      <c r="CE3" s="133" t="s">
        <v>616</v>
      </c>
    </row>
    <row r="4" spans="1:92" x14ac:dyDescent="0.2">
      <c r="A4" t="s">
        <v>304</v>
      </c>
      <c r="B4">
        <v>755575</v>
      </c>
      <c r="C4" s="84">
        <v>5988330</v>
      </c>
      <c r="D4" s="84" t="s">
        <v>163</v>
      </c>
      <c r="E4" s="84" t="s">
        <v>317</v>
      </c>
      <c r="F4" s="84" t="s">
        <v>161</v>
      </c>
      <c r="G4" s="84" t="s">
        <v>163</v>
      </c>
      <c r="H4" s="84" t="s">
        <v>319</v>
      </c>
      <c r="I4" s="84" t="s">
        <v>319</v>
      </c>
      <c r="J4" s="84" t="s">
        <v>163</v>
      </c>
      <c r="K4" s="84" t="s">
        <v>319</v>
      </c>
      <c r="L4" s="84" t="s">
        <v>163</v>
      </c>
      <c r="M4" s="84" t="s">
        <v>163</v>
      </c>
      <c r="N4" s="84" t="s">
        <v>163</v>
      </c>
      <c r="O4" s="84" t="s">
        <v>161</v>
      </c>
      <c r="P4" s="84" t="s">
        <v>319</v>
      </c>
      <c r="Q4" s="84" t="s">
        <v>163</v>
      </c>
      <c r="R4" s="84" t="s">
        <v>163</v>
      </c>
      <c r="S4" s="84" t="s">
        <v>163</v>
      </c>
      <c r="T4" s="84" t="s">
        <v>161</v>
      </c>
      <c r="U4" s="84" t="s">
        <v>163</v>
      </c>
      <c r="V4" s="84" t="s">
        <v>161</v>
      </c>
      <c r="W4" s="84" t="s">
        <v>163</v>
      </c>
      <c r="X4" s="84" t="s">
        <v>163</v>
      </c>
      <c r="Y4" s="84" t="s">
        <v>319</v>
      </c>
      <c r="Z4" s="84" t="s">
        <v>163</v>
      </c>
      <c r="AA4" s="84" t="s">
        <v>163</v>
      </c>
      <c r="AB4" s="84" t="s">
        <v>161</v>
      </c>
      <c r="AC4" s="84" t="s">
        <v>159</v>
      </c>
      <c r="AD4" s="84" t="s">
        <v>163</v>
      </c>
      <c r="AE4" s="84" t="s">
        <v>163</v>
      </c>
      <c r="AF4" s="84" t="s">
        <v>163</v>
      </c>
      <c r="AG4" s="84" t="s">
        <v>161</v>
      </c>
      <c r="AH4" s="84"/>
      <c r="AI4" s="111">
        <v>0</v>
      </c>
      <c r="AJ4" s="111">
        <v>0</v>
      </c>
      <c r="AK4" s="111">
        <v>6</v>
      </c>
      <c r="AL4" s="111">
        <v>0</v>
      </c>
      <c r="AM4" s="111">
        <v>1</v>
      </c>
      <c r="AN4" s="111">
        <v>17</v>
      </c>
      <c r="AO4" s="111">
        <v>1</v>
      </c>
      <c r="AP4" s="111">
        <v>5</v>
      </c>
      <c r="AQ4" s="111">
        <v>0</v>
      </c>
      <c r="AR4" s="111">
        <v>0</v>
      </c>
      <c r="AS4" s="111">
        <v>0</v>
      </c>
      <c r="AT4" s="111">
        <v>0</v>
      </c>
      <c r="AU4" s="111">
        <v>0</v>
      </c>
      <c r="AV4" s="111">
        <v>0</v>
      </c>
      <c r="AW4" s="111">
        <v>0</v>
      </c>
      <c r="AX4" s="111">
        <v>0</v>
      </c>
      <c r="AY4" s="111">
        <v>0</v>
      </c>
      <c r="AZ4" s="111">
        <v>0</v>
      </c>
      <c r="BA4" s="111">
        <v>0</v>
      </c>
      <c r="BB4" s="111">
        <v>0</v>
      </c>
      <c r="BC4" s="111">
        <v>0</v>
      </c>
      <c r="BD4" s="111">
        <v>0</v>
      </c>
      <c r="BE4" s="111">
        <v>0</v>
      </c>
      <c r="BF4" s="111">
        <v>0</v>
      </c>
      <c r="BG4" s="111">
        <v>0</v>
      </c>
      <c r="BH4" s="111">
        <v>0</v>
      </c>
      <c r="BI4" s="111">
        <v>0</v>
      </c>
      <c r="BJ4" s="111">
        <v>0</v>
      </c>
      <c r="BK4" s="111">
        <v>0</v>
      </c>
      <c r="BL4" s="113">
        <v>58</v>
      </c>
      <c r="BM4" s="113">
        <v>7</v>
      </c>
      <c r="BN4" s="83" t="s">
        <v>578</v>
      </c>
      <c r="BO4" s="83" t="s">
        <v>575</v>
      </c>
      <c r="BP4" s="124" t="s">
        <v>617</v>
      </c>
      <c r="BQ4" s="124" t="s">
        <v>618</v>
      </c>
      <c r="BR4" s="124" t="s">
        <v>619</v>
      </c>
      <c r="BS4" s="124" t="s">
        <v>620</v>
      </c>
      <c r="BT4" s="126" t="s">
        <v>621</v>
      </c>
      <c r="BU4" s="126" t="s">
        <v>622</v>
      </c>
      <c r="BV4" s="134" t="s">
        <v>623</v>
      </c>
      <c r="BW4" s="135">
        <v>0</v>
      </c>
      <c r="BX4" s="119" t="s">
        <v>624</v>
      </c>
      <c r="BY4" s="123" t="s">
        <v>625</v>
      </c>
      <c r="BZ4" s="128" t="s">
        <v>626</v>
      </c>
      <c r="CA4" s="5">
        <v>0</v>
      </c>
      <c r="CB4" s="130" t="s">
        <v>627</v>
      </c>
      <c r="CC4" s="131" t="s">
        <v>613</v>
      </c>
      <c r="CD4" s="132" t="s">
        <v>615</v>
      </c>
      <c r="CE4" s="133" t="s">
        <v>628</v>
      </c>
    </row>
    <row r="5" spans="1:92" x14ac:dyDescent="0.2">
      <c r="A5" t="s">
        <v>302</v>
      </c>
      <c r="B5">
        <v>757650</v>
      </c>
      <c r="C5" s="84">
        <v>5989337</v>
      </c>
      <c r="D5" s="84" t="s">
        <v>162</v>
      </c>
      <c r="E5" s="84" t="s">
        <v>160</v>
      </c>
      <c r="F5" s="84" t="s">
        <v>160</v>
      </c>
      <c r="G5" s="84" t="s">
        <v>162</v>
      </c>
      <c r="H5" s="84" t="s">
        <v>161</v>
      </c>
      <c r="I5" s="84" t="s">
        <v>162</v>
      </c>
      <c r="J5" s="84" t="s">
        <v>161</v>
      </c>
      <c r="K5" s="84" t="s">
        <v>161</v>
      </c>
      <c r="L5" s="84" t="s">
        <v>162</v>
      </c>
      <c r="M5" s="84" t="s">
        <v>162</v>
      </c>
      <c r="N5" s="84" t="s">
        <v>162</v>
      </c>
      <c r="O5" s="84" t="s">
        <v>162</v>
      </c>
      <c r="P5" s="84" t="s">
        <v>162</v>
      </c>
      <c r="Q5" s="84" t="s">
        <v>162</v>
      </c>
      <c r="R5" s="84" t="s">
        <v>162</v>
      </c>
      <c r="S5" s="84" t="s">
        <v>162</v>
      </c>
      <c r="T5" s="84" t="s">
        <v>162</v>
      </c>
      <c r="U5" s="84" t="s">
        <v>162</v>
      </c>
      <c r="V5" s="84" t="s">
        <v>162</v>
      </c>
      <c r="W5" s="84" t="s">
        <v>1</v>
      </c>
      <c r="X5" s="84" t="s">
        <v>319</v>
      </c>
      <c r="Y5" s="84" t="s">
        <v>161</v>
      </c>
      <c r="Z5" s="84" t="s">
        <v>162</v>
      </c>
      <c r="AA5" s="84" t="s">
        <v>161</v>
      </c>
      <c r="AB5" s="84" t="s">
        <v>162</v>
      </c>
      <c r="AC5" s="84" t="s">
        <v>161</v>
      </c>
      <c r="AD5" s="84" t="s">
        <v>319</v>
      </c>
      <c r="AE5" s="84" t="s">
        <v>162</v>
      </c>
      <c r="AF5" s="84" t="s">
        <v>162</v>
      </c>
      <c r="AG5" s="84" t="s">
        <v>160</v>
      </c>
      <c r="AH5" s="84"/>
      <c r="AI5" s="111">
        <v>0</v>
      </c>
      <c r="AJ5" s="111">
        <v>0</v>
      </c>
      <c r="AK5" s="111">
        <v>6</v>
      </c>
      <c r="AL5" s="111">
        <v>0</v>
      </c>
      <c r="AM5" s="111">
        <v>0</v>
      </c>
      <c r="AN5" s="111">
        <v>0</v>
      </c>
      <c r="AO5" s="111">
        <v>0</v>
      </c>
      <c r="AP5" s="111">
        <v>2</v>
      </c>
      <c r="AQ5" s="111">
        <v>18</v>
      </c>
      <c r="AR5" s="111">
        <v>0</v>
      </c>
      <c r="AS5" s="111">
        <v>3</v>
      </c>
      <c r="AT5" s="111">
        <v>0</v>
      </c>
      <c r="AU5" s="111">
        <v>0</v>
      </c>
      <c r="AV5" s="111">
        <v>0</v>
      </c>
      <c r="AW5" s="111">
        <v>0</v>
      </c>
      <c r="AX5" s="111">
        <v>0</v>
      </c>
      <c r="AY5" s="111">
        <v>0</v>
      </c>
      <c r="AZ5" s="111">
        <v>0</v>
      </c>
      <c r="BA5" s="111">
        <v>0</v>
      </c>
      <c r="BB5" s="111">
        <v>1</v>
      </c>
      <c r="BC5" s="111">
        <v>0</v>
      </c>
      <c r="BD5" s="111">
        <v>0</v>
      </c>
      <c r="BE5" s="111">
        <v>0</v>
      </c>
      <c r="BF5" s="111">
        <v>0</v>
      </c>
      <c r="BG5" s="111">
        <v>0</v>
      </c>
      <c r="BH5" s="111">
        <v>0</v>
      </c>
      <c r="BI5" s="111">
        <v>0</v>
      </c>
      <c r="BJ5" s="111">
        <v>0</v>
      </c>
      <c r="BK5" s="111">
        <v>0</v>
      </c>
      <c r="BL5" s="113">
        <v>35</v>
      </c>
      <c r="BM5" s="113">
        <v>10</v>
      </c>
      <c r="BN5" s="83" t="s">
        <v>579</v>
      </c>
      <c r="BO5" s="83" t="s">
        <v>580</v>
      </c>
      <c r="BP5" s="124" t="s">
        <v>629</v>
      </c>
      <c r="BQ5" s="125">
        <v>0</v>
      </c>
      <c r="BR5" s="136" t="s">
        <v>702</v>
      </c>
      <c r="BS5" s="124" t="s">
        <v>630</v>
      </c>
      <c r="BT5" s="126" t="s">
        <v>631</v>
      </c>
      <c r="BU5" s="126" t="s">
        <v>632</v>
      </c>
      <c r="BV5" s="126" t="s">
        <v>633</v>
      </c>
      <c r="BW5" s="126" t="s">
        <v>634</v>
      </c>
      <c r="BX5" s="128" t="s">
        <v>635</v>
      </c>
      <c r="BY5" s="128" t="s">
        <v>636</v>
      </c>
      <c r="BZ5" s="137" t="s">
        <v>637</v>
      </c>
      <c r="CA5" s="129">
        <v>0</v>
      </c>
      <c r="CB5" s="130" t="s">
        <v>638</v>
      </c>
      <c r="CC5" s="131" t="s">
        <v>613</v>
      </c>
      <c r="CD5" s="132" t="s">
        <v>639</v>
      </c>
      <c r="CE5" s="138" t="s">
        <v>640</v>
      </c>
    </row>
    <row r="6" spans="1:92" x14ac:dyDescent="0.2">
      <c r="A6" t="s">
        <v>296</v>
      </c>
      <c r="B6">
        <v>754786</v>
      </c>
      <c r="C6" s="84">
        <v>5987544</v>
      </c>
      <c r="D6" s="84" t="s">
        <v>319</v>
      </c>
      <c r="E6" s="84" t="s">
        <v>156</v>
      </c>
      <c r="F6" s="84" t="s">
        <v>156</v>
      </c>
      <c r="G6" s="84" t="s">
        <v>156</v>
      </c>
      <c r="H6" s="84" t="s">
        <v>319</v>
      </c>
      <c r="I6" s="84" t="s">
        <v>156</v>
      </c>
      <c r="J6" s="84" t="s">
        <v>159</v>
      </c>
      <c r="K6" s="84" t="s">
        <v>156</v>
      </c>
      <c r="L6" s="84" t="s">
        <v>1</v>
      </c>
      <c r="M6" s="84" t="s">
        <v>156</v>
      </c>
      <c r="N6" s="84" t="s">
        <v>317</v>
      </c>
      <c r="O6" s="84" t="s">
        <v>156</v>
      </c>
      <c r="P6" s="84" t="s">
        <v>319</v>
      </c>
      <c r="Q6" s="84" t="s">
        <v>317</v>
      </c>
      <c r="R6" s="84" t="s">
        <v>317</v>
      </c>
      <c r="S6" s="84" t="s">
        <v>4</v>
      </c>
      <c r="T6" s="84" t="s">
        <v>317</v>
      </c>
      <c r="U6" s="84" t="s">
        <v>1</v>
      </c>
      <c r="V6" s="84" t="s">
        <v>319</v>
      </c>
      <c r="W6" s="84" t="s">
        <v>319</v>
      </c>
      <c r="X6" s="84" t="s">
        <v>319</v>
      </c>
      <c r="Y6" s="84" t="s">
        <v>317</v>
      </c>
      <c r="Z6" s="84" t="s">
        <v>317</v>
      </c>
      <c r="AA6" s="84" t="s">
        <v>1</v>
      </c>
      <c r="AB6" s="84" t="s">
        <v>1</v>
      </c>
      <c r="AC6" s="84" t="s">
        <v>317</v>
      </c>
      <c r="AD6" s="84" t="s">
        <v>317</v>
      </c>
      <c r="AE6" s="84" t="s">
        <v>1</v>
      </c>
      <c r="AF6" s="84" t="s">
        <v>317</v>
      </c>
      <c r="AG6" s="84" t="s">
        <v>1</v>
      </c>
      <c r="AH6" s="84"/>
      <c r="AI6" s="111">
        <v>7</v>
      </c>
      <c r="AJ6" s="111">
        <v>0</v>
      </c>
      <c r="AK6" s="111">
        <v>0</v>
      </c>
      <c r="AL6" s="111">
        <v>0</v>
      </c>
      <c r="AM6" s="111">
        <v>1</v>
      </c>
      <c r="AN6" s="111">
        <v>0</v>
      </c>
      <c r="AO6" s="111">
        <v>9</v>
      </c>
      <c r="AP6" s="111">
        <v>6</v>
      </c>
      <c r="AQ6" s="111">
        <v>0</v>
      </c>
      <c r="AR6" s="111">
        <v>0</v>
      </c>
      <c r="AS6" s="111">
        <v>0</v>
      </c>
      <c r="AT6" s="111">
        <v>0</v>
      </c>
      <c r="AU6" s="111">
        <v>0</v>
      </c>
      <c r="AV6" s="111">
        <v>0</v>
      </c>
      <c r="AW6" s="111">
        <v>0</v>
      </c>
      <c r="AX6" s="111">
        <v>0</v>
      </c>
      <c r="AY6" s="111">
        <v>0</v>
      </c>
      <c r="AZ6" s="111">
        <v>0</v>
      </c>
      <c r="BA6" s="111">
        <v>1</v>
      </c>
      <c r="BB6" s="111">
        <v>6</v>
      </c>
      <c r="BC6" s="111">
        <v>0</v>
      </c>
      <c r="BD6" s="111">
        <v>0</v>
      </c>
      <c r="BE6" s="111">
        <v>0</v>
      </c>
      <c r="BF6" s="111">
        <v>0</v>
      </c>
      <c r="BG6" s="111">
        <v>0</v>
      </c>
      <c r="BH6" s="111">
        <v>0</v>
      </c>
      <c r="BI6" s="111">
        <v>0</v>
      </c>
      <c r="BJ6" s="111">
        <v>0</v>
      </c>
      <c r="BK6" s="111">
        <v>0</v>
      </c>
      <c r="BL6" s="113">
        <v>7</v>
      </c>
      <c r="BM6" s="113">
        <v>19</v>
      </c>
      <c r="BN6" s="83" t="s">
        <v>581</v>
      </c>
      <c r="BO6" s="83" t="s">
        <v>578</v>
      </c>
      <c r="BP6" s="124" t="s">
        <v>641</v>
      </c>
      <c r="BQ6" s="139" t="s">
        <v>642</v>
      </c>
      <c r="BR6" s="124" t="s">
        <v>643</v>
      </c>
      <c r="BS6" s="139" t="s">
        <v>644</v>
      </c>
      <c r="BT6" s="126" t="s">
        <v>645</v>
      </c>
      <c r="BU6" s="135">
        <v>0</v>
      </c>
      <c r="BV6" s="126" t="s">
        <v>646</v>
      </c>
      <c r="BW6" s="135">
        <v>0</v>
      </c>
      <c r="BX6" s="119" t="s">
        <v>647</v>
      </c>
      <c r="BY6" s="123" t="s">
        <v>648</v>
      </c>
      <c r="BZ6" s="123" t="s">
        <v>649</v>
      </c>
      <c r="CA6" s="5">
        <v>0</v>
      </c>
      <c r="CB6" s="130" t="s">
        <v>650</v>
      </c>
      <c r="CC6" s="131" t="s">
        <v>614</v>
      </c>
      <c r="CD6" s="132" t="s">
        <v>615</v>
      </c>
      <c r="CE6" s="133" t="s">
        <v>651</v>
      </c>
    </row>
    <row r="7" spans="1:92" x14ac:dyDescent="0.2">
      <c r="A7" t="s">
        <v>297</v>
      </c>
      <c r="B7">
        <v>758997</v>
      </c>
      <c r="C7" s="84">
        <v>5987005</v>
      </c>
      <c r="D7" s="84" t="s">
        <v>319</v>
      </c>
      <c r="E7" s="84" t="s">
        <v>319</v>
      </c>
      <c r="F7" s="84" t="s">
        <v>159</v>
      </c>
      <c r="G7" s="84" t="s">
        <v>159</v>
      </c>
      <c r="H7" s="84" t="s">
        <v>344</v>
      </c>
      <c r="I7" s="84" t="s">
        <v>319</v>
      </c>
      <c r="J7" s="84" t="s">
        <v>319</v>
      </c>
      <c r="K7" s="84" t="s">
        <v>159</v>
      </c>
      <c r="L7" s="84" t="s">
        <v>319</v>
      </c>
      <c r="M7" s="84" t="s">
        <v>344</v>
      </c>
      <c r="N7" s="84" t="s">
        <v>345</v>
      </c>
      <c r="O7" s="84" t="s">
        <v>319</v>
      </c>
      <c r="P7" s="84" t="s">
        <v>319</v>
      </c>
      <c r="Q7" s="84" t="s">
        <v>319</v>
      </c>
      <c r="R7" s="84" t="s">
        <v>344</v>
      </c>
      <c r="S7" s="84" t="s">
        <v>344</v>
      </c>
      <c r="T7" s="84" t="s">
        <v>159</v>
      </c>
      <c r="U7" s="84" t="s">
        <v>344</v>
      </c>
      <c r="V7" s="84" t="s">
        <v>344</v>
      </c>
      <c r="W7" s="84" t="s">
        <v>344</v>
      </c>
      <c r="X7" s="84" t="s">
        <v>159</v>
      </c>
      <c r="Y7" s="84" t="s">
        <v>159</v>
      </c>
      <c r="Z7" s="84" t="s">
        <v>159</v>
      </c>
      <c r="AA7" s="84" t="s">
        <v>319</v>
      </c>
      <c r="AB7" s="84" t="s">
        <v>319</v>
      </c>
      <c r="AC7" s="84" t="s">
        <v>156</v>
      </c>
      <c r="AD7" s="84" t="s">
        <v>319</v>
      </c>
      <c r="AE7" s="84" t="s">
        <v>156</v>
      </c>
      <c r="AF7" s="84" t="s">
        <v>319</v>
      </c>
      <c r="AG7" s="84" t="s">
        <v>159</v>
      </c>
      <c r="AH7" s="84"/>
      <c r="AI7" s="111">
        <v>2</v>
      </c>
      <c r="AJ7" s="111">
        <v>0</v>
      </c>
      <c r="AK7" s="111">
        <v>0</v>
      </c>
      <c r="AL7" s="111">
        <v>0</v>
      </c>
      <c r="AM7" s="111">
        <v>8</v>
      </c>
      <c r="AN7" s="111">
        <v>0</v>
      </c>
      <c r="AO7" s="111">
        <v>0</v>
      </c>
      <c r="AP7" s="111">
        <v>12</v>
      </c>
      <c r="AQ7" s="111">
        <v>0</v>
      </c>
      <c r="AR7" s="111">
        <v>0</v>
      </c>
      <c r="AS7" s="111">
        <v>0</v>
      </c>
      <c r="AT7" s="111">
        <v>7</v>
      </c>
      <c r="AU7" s="111">
        <v>0</v>
      </c>
      <c r="AV7" s="111">
        <v>0</v>
      </c>
      <c r="AW7" s="111">
        <v>0</v>
      </c>
      <c r="AX7" s="111">
        <v>0</v>
      </c>
      <c r="AY7" s="111">
        <v>1</v>
      </c>
      <c r="AZ7" s="111">
        <v>0</v>
      </c>
      <c r="BA7" s="111">
        <v>0</v>
      </c>
      <c r="BB7" s="111">
        <v>0</v>
      </c>
      <c r="BC7" s="111">
        <v>0</v>
      </c>
      <c r="BD7" s="111">
        <v>0</v>
      </c>
      <c r="BE7" s="111">
        <v>0</v>
      </c>
      <c r="BF7" s="111">
        <v>0</v>
      </c>
      <c r="BG7" s="111">
        <v>0</v>
      </c>
      <c r="BH7" s="111">
        <v>0</v>
      </c>
      <c r="BI7" s="111">
        <v>0</v>
      </c>
      <c r="BJ7" s="111">
        <v>0</v>
      </c>
      <c r="BK7" s="111">
        <v>0</v>
      </c>
      <c r="BL7" s="113">
        <v>10</v>
      </c>
      <c r="BM7" s="113" t="s">
        <v>575</v>
      </c>
      <c r="BN7" s="83" t="s">
        <v>576</v>
      </c>
      <c r="BO7" s="83" t="s">
        <v>575</v>
      </c>
      <c r="BP7" s="124" t="s">
        <v>652</v>
      </c>
      <c r="BQ7" s="124" t="s">
        <v>606</v>
      </c>
      <c r="BR7" s="125">
        <v>0</v>
      </c>
      <c r="BS7" s="124" t="s">
        <v>653</v>
      </c>
      <c r="BT7" s="126" t="s">
        <v>608</v>
      </c>
      <c r="BU7" s="127">
        <v>0</v>
      </c>
      <c r="BV7" s="126" t="s">
        <v>609</v>
      </c>
      <c r="BW7" s="127">
        <v>0</v>
      </c>
      <c r="BX7" s="128" t="s">
        <v>654</v>
      </c>
      <c r="BY7" s="129">
        <v>0</v>
      </c>
      <c r="BZ7" s="129">
        <v>0</v>
      </c>
      <c r="CA7" s="129">
        <v>0</v>
      </c>
      <c r="CB7" s="130" t="s">
        <v>655</v>
      </c>
      <c r="CC7" s="131" t="s">
        <v>627</v>
      </c>
      <c r="CD7" s="132" t="s">
        <v>656</v>
      </c>
      <c r="CE7" s="140" t="s">
        <v>657</v>
      </c>
    </row>
    <row r="8" spans="1:92" x14ac:dyDescent="0.2">
      <c r="A8" t="s">
        <v>298</v>
      </c>
      <c r="B8" s="108">
        <v>760204</v>
      </c>
      <c r="C8" s="84">
        <v>6003686</v>
      </c>
      <c r="D8" s="84" t="s">
        <v>317</v>
      </c>
      <c r="E8" s="84" t="s">
        <v>317</v>
      </c>
      <c r="F8" s="84" t="s">
        <v>159</v>
      </c>
      <c r="G8" s="84" t="s">
        <v>159</v>
      </c>
      <c r="H8" s="84" t="s">
        <v>159</v>
      </c>
      <c r="I8" s="84" t="s">
        <v>159</v>
      </c>
      <c r="J8" s="84" t="s">
        <v>159</v>
      </c>
      <c r="K8" s="84" t="s">
        <v>159</v>
      </c>
      <c r="L8" s="84" t="s">
        <v>159</v>
      </c>
      <c r="M8" s="84" t="s">
        <v>159</v>
      </c>
      <c r="N8" s="84" t="s">
        <v>159</v>
      </c>
      <c r="O8" s="84" t="s">
        <v>159</v>
      </c>
      <c r="P8" s="84" t="s">
        <v>159</v>
      </c>
      <c r="Q8" s="84" t="s">
        <v>159</v>
      </c>
      <c r="R8" s="84" t="s">
        <v>159</v>
      </c>
      <c r="S8" s="84" t="s">
        <v>159</v>
      </c>
      <c r="T8" s="84" t="s">
        <v>317</v>
      </c>
      <c r="U8" s="84" t="s">
        <v>159</v>
      </c>
      <c r="V8" s="84" t="s">
        <v>317</v>
      </c>
      <c r="W8" s="84" t="s">
        <v>159</v>
      </c>
      <c r="X8" s="84" t="s">
        <v>159</v>
      </c>
      <c r="Y8" s="84" t="s">
        <v>159</v>
      </c>
      <c r="Z8" s="84" t="s">
        <v>159</v>
      </c>
      <c r="AA8" s="84" t="s">
        <v>159</v>
      </c>
      <c r="AB8" s="84" t="s">
        <v>159</v>
      </c>
      <c r="AC8" s="84" t="s">
        <v>159</v>
      </c>
      <c r="AD8" s="84" t="s">
        <v>159</v>
      </c>
      <c r="AE8" s="84" t="s">
        <v>159</v>
      </c>
      <c r="AF8" s="84" t="s">
        <v>159</v>
      </c>
      <c r="AG8" s="84" t="s">
        <v>159</v>
      </c>
      <c r="AH8" s="84"/>
      <c r="AI8" s="111">
        <v>0</v>
      </c>
      <c r="AJ8" s="111">
        <v>0</v>
      </c>
      <c r="AK8" s="111">
        <v>0</v>
      </c>
      <c r="AL8" s="111">
        <v>0</v>
      </c>
      <c r="AM8" s="111">
        <v>26</v>
      </c>
      <c r="AN8" s="111">
        <v>0</v>
      </c>
      <c r="AO8" s="111">
        <v>4</v>
      </c>
      <c r="AP8" s="111">
        <v>0</v>
      </c>
      <c r="AQ8" s="111">
        <v>0</v>
      </c>
      <c r="AR8" s="111">
        <v>0</v>
      </c>
      <c r="AS8" s="111">
        <v>0</v>
      </c>
      <c r="AT8" s="111">
        <v>0</v>
      </c>
      <c r="AU8" s="111">
        <v>0</v>
      </c>
      <c r="AV8" s="111">
        <v>0</v>
      </c>
      <c r="AW8" s="111">
        <v>0</v>
      </c>
      <c r="AX8" s="111">
        <v>0</v>
      </c>
      <c r="AY8" s="111">
        <v>0</v>
      </c>
      <c r="AZ8" s="111">
        <v>0</v>
      </c>
      <c r="BA8" s="111">
        <v>0</v>
      </c>
      <c r="BB8" s="111">
        <v>0</v>
      </c>
      <c r="BC8" s="111">
        <v>0</v>
      </c>
      <c r="BD8" s="111">
        <v>0</v>
      </c>
      <c r="BE8" s="111">
        <v>0</v>
      </c>
      <c r="BF8" s="111">
        <v>0</v>
      </c>
      <c r="BG8" s="111">
        <v>0</v>
      </c>
      <c r="BH8" s="111">
        <v>0</v>
      </c>
      <c r="BI8" s="111">
        <v>0</v>
      </c>
      <c r="BJ8" s="111">
        <v>0</v>
      </c>
      <c r="BK8" s="111">
        <v>0</v>
      </c>
      <c r="BL8" s="113">
        <v>7</v>
      </c>
      <c r="BM8" s="113" t="s">
        <v>575</v>
      </c>
      <c r="BN8" s="83" t="s">
        <v>576</v>
      </c>
      <c r="BO8" s="83" t="s">
        <v>575</v>
      </c>
      <c r="BP8" s="124" t="s">
        <v>652</v>
      </c>
      <c r="BQ8" s="124" t="s">
        <v>606</v>
      </c>
      <c r="BR8" s="125">
        <v>0</v>
      </c>
      <c r="BS8" s="124" t="s">
        <v>653</v>
      </c>
      <c r="BT8" s="126" t="s">
        <v>658</v>
      </c>
      <c r="BU8" s="135">
        <v>0</v>
      </c>
      <c r="BV8" s="126" t="s">
        <v>659</v>
      </c>
      <c r="BW8" s="135">
        <v>0</v>
      </c>
      <c r="BX8" s="119" t="s">
        <v>660</v>
      </c>
      <c r="BY8" s="5">
        <v>0</v>
      </c>
      <c r="BZ8" s="123" t="s">
        <v>661</v>
      </c>
      <c r="CA8" s="5">
        <v>0</v>
      </c>
      <c r="CB8" s="130" t="s">
        <v>662</v>
      </c>
      <c r="CC8" s="131" t="s">
        <v>663</v>
      </c>
      <c r="CD8" s="132" t="s">
        <v>664</v>
      </c>
      <c r="CE8" s="141" t="s">
        <v>665</v>
      </c>
    </row>
    <row r="9" spans="1:92" x14ac:dyDescent="0.2">
      <c r="A9" t="s">
        <v>299</v>
      </c>
      <c r="B9">
        <v>753565</v>
      </c>
      <c r="C9" s="84">
        <v>6002182</v>
      </c>
      <c r="D9" s="84" t="s">
        <v>160</v>
      </c>
      <c r="E9" s="84" t="s">
        <v>159</v>
      </c>
      <c r="F9" s="84" t="s">
        <v>160</v>
      </c>
      <c r="G9" s="84" t="s">
        <v>160</v>
      </c>
      <c r="H9" s="84" t="s">
        <v>159</v>
      </c>
      <c r="I9" s="84" t="s">
        <v>15</v>
      </c>
      <c r="J9" s="84" t="s">
        <v>85</v>
      </c>
      <c r="K9" s="84" t="s">
        <v>160</v>
      </c>
      <c r="L9" s="84" t="s">
        <v>85</v>
      </c>
      <c r="M9" s="84" t="s">
        <v>160</v>
      </c>
      <c r="N9" s="84" t="s">
        <v>85</v>
      </c>
      <c r="O9" s="84" t="s">
        <v>159</v>
      </c>
      <c r="P9" s="84" t="s">
        <v>160</v>
      </c>
      <c r="Q9" s="84" t="s">
        <v>439</v>
      </c>
      <c r="R9" s="84" t="s">
        <v>160</v>
      </c>
      <c r="S9" s="84" t="s">
        <v>90</v>
      </c>
      <c r="T9" s="84" t="s">
        <v>90</v>
      </c>
      <c r="U9" s="84" t="s">
        <v>159</v>
      </c>
      <c r="V9" s="84" t="s">
        <v>160</v>
      </c>
      <c r="W9" s="84" t="s">
        <v>160</v>
      </c>
      <c r="X9" s="84" t="s">
        <v>15</v>
      </c>
      <c r="Y9" s="84" t="s">
        <v>160</v>
      </c>
      <c r="Z9" s="84" t="s">
        <v>159</v>
      </c>
      <c r="AA9" s="84" t="s">
        <v>160</v>
      </c>
      <c r="AB9" s="84" t="s">
        <v>160</v>
      </c>
      <c r="AC9" s="84" t="s">
        <v>160</v>
      </c>
      <c r="AD9" s="84" t="s">
        <v>160</v>
      </c>
      <c r="AE9" s="84" t="s">
        <v>15</v>
      </c>
      <c r="AF9" s="84" t="s">
        <v>160</v>
      </c>
      <c r="AG9" s="84" t="s">
        <v>160</v>
      </c>
      <c r="AH9" s="84"/>
      <c r="AI9" s="111">
        <v>0</v>
      </c>
      <c r="AJ9" s="111">
        <v>0</v>
      </c>
      <c r="AK9" s="111">
        <v>0</v>
      </c>
      <c r="AL9" s="111">
        <v>0</v>
      </c>
      <c r="AM9" s="111">
        <v>5</v>
      </c>
      <c r="AN9" s="111">
        <v>0</v>
      </c>
      <c r="AO9" s="111">
        <v>0</v>
      </c>
      <c r="AP9" s="111">
        <v>0</v>
      </c>
      <c r="AQ9" s="111">
        <v>0</v>
      </c>
      <c r="AR9" s="111">
        <v>0</v>
      </c>
      <c r="AS9" s="111">
        <v>16</v>
      </c>
      <c r="AT9" s="111">
        <v>0</v>
      </c>
      <c r="AU9" s="111">
        <v>2</v>
      </c>
      <c r="AV9" s="111">
        <v>0</v>
      </c>
      <c r="AW9" s="111">
        <v>3</v>
      </c>
      <c r="AX9" s="111">
        <v>3</v>
      </c>
      <c r="AY9" s="111">
        <v>0</v>
      </c>
      <c r="AZ9" s="111">
        <v>1</v>
      </c>
      <c r="BA9" s="111">
        <v>0</v>
      </c>
      <c r="BB9" s="111">
        <v>0</v>
      </c>
      <c r="BC9" s="111">
        <v>0</v>
      </c>
      <c r="BD9" s="111">
        <v>0</v>
      </c>
      <c r="BE9" s="111">
        <v>0</v>
      </c>
      <c r="BF9" s="111">
        <v>0</v>
      </c>
      <c r="BG9" s="111">
        <v>0</v>
      </c>
      <c r="BH9" s="111">
        <v>0</v>
      </c>
      <c r="BI9" s="111">
        <v>0</v>
      </c>
      <c r="BJ9" s="111">
        <v>0</v>
      </c>
      <c r="BK9" s="111">
        <v>0</v>
      </c>
      <c r="BL9" s="113">
        <v>19</v>
      </c>
      <c r="BM9" s="113">
        <v>18</v>
      </c>
      <c r="BN9" s="83" t="s">
        <v>578</v>
      </c>
      <c r="BO9" s="83" t="s">
        <v>575</v>
      </c>
      <c r="BP9" s="124" t="s">
        <v>617</v>
      </c>
      <c r="BQ9" s="124" t="s">
        <v>618</v>
      </c>
      <c r="BR9" s="124" t="s">
        <v>619</v>
      </c>
      <c r="BS9" s="124" t="s">
        <v>620</v>
      </c>
      <c r="BT9" s="126" t="s">
        <v>666</v>
      </c>
      <c r="BU9" s="135">
        <v>0</v>
      </c>
      <c r="BV9" s="126" t="s">
        <v>667</v>
      </c>
      <c r="BW9" s="135">
        <v>0</v>
      </c>
      <c r="BX9" s="128" t="s">
        <v>668</v>
      </c>
      <c r="BY9" s="128" t="s">
        <v>669</v>
      </c>
      <c r="BZ9" s="129">
        <v>0</v>
      </c>
      <c r="CA9" s="129">
        <v>0</v>
      </c>
      <c r="CB9" s="130" t="s">
        <v>670</v>
      </c>
      <c r="CC9" s="131" t="s">
        <v>671</v>
      </c>
      <c r="CD9" s="132" t="s">
        <v>672</v>
      </c>
      <c r="CE9" s="138" t="s">
        <v>673</v>
      </c>
    </row>
    <row r="10" spans="1:92" x14ac:dyDescent="0.2">
      <c r="A10" t="s">
        <v>300</v>
      </c>
      <c r="B10">
        <v>759072</v>
      </c>
      <c r="C10" s="84">
        <v>5983910</v>
      </c>
      <c r="D10" s="84" t="s">
        <v>159</v>
      </c>
      <c r="E10" s="84" t="s">
        <v>159</v>
      </c>
      <c r="F10" s="84" t="s">
        <v>319</v>
      </c>
      <c r="G10" s="84" t="s">
        <v>319</v>
      </c>
      <c r="H10" s="84" t="s">
        <v>161</v>
      </c>
      <c r="I10" s="84" t="s">
        <v>159</v>
      </c>
      <c r="J10" s="84" t="s">
        <v>319</v>
      </c>
      <c r="K10" s="84" t="s">
        <v>319</v>
      </c>
      <c r="L10" s="84" t="s">
        <v>319</v>
      </c>
      <c r="M10" s="84" t="s">
        <v>159</v>
      </c>
      <c r="N10" s="84" t="s">
        <v>319</v>
      </c>
      <c r="O10" s="84" t="s">
        <v>319</v>
      </c>
      <c r="P10" s="84" t="s">
        <v>159</v>
      </c>
      <c r="Q10" s="84" t="s">
        <v>319</v>
      </c>
      <c r="R10" s="84" t="s">
        <v>159</v>
      </c>
      <c r="S10" s="84" t="s">
        <v>159</v>
      </c>
      <c r="T10" s="84" t="s">
        <v>159</v>
      </c>
      <c r="U10" s="84" t="s">
        <v>159</v>
      </c>
      <c r="V10" s="84" t="s">
        <v>159</v>
      </c>
      <c r="W10" s="84" t="s">
        <v>159</v>
      </c>
      <c r="X10" s="84" t="s">
        <v>159</v>
      </c>
      <c r="Y10" s="84" t="s">
        <v>159</v>
      </c>
      <c r="Z10" s="84" t="s">
        <v>319</v>
      </c>
      <c r="AA10" s="84" t="s">
        <v>159</v>
      </c>
      <c r="AB10" s="84" t="s">
        <v>319</v>
      </c>
      <c r="AC10" s="84" t="s">
        <v>159</v>
      </c>
      <c r="AD10" s="84" t="s">
        <v>319</v>
      </c>
      <c r="AE10" s="84" t="s">
        <v>319</v>
      </c>
      <c r="AF10" s="84" t="s">
        <v>319</v>
      </c>
      <c r="AG10" s="84" t="s">
        <v>159</v>
      </c>
      <c r="AH10" s="84"/>
      <c r="AI10" s="111">
        <v>0</v>
      </c>
      <c r="AJ10" s="111">
        <v>0</v>
      </c>
      <c r="AK10" s="111">
        <v>1</v>
      </c>
      <c r="AL10" s="111">
        <v>0</v>
      </c>
      <c r="AM10" s="111">
        <v>16</v>
      </c>
      <c r="AN10" s="111">
        <v>0</v>
      </c>
      <c r="AO10" s="111">
        <v>0</v>
      </c>
      <c r="AP10" s="111">
        <v>13</v>
      </c>
      <c r="AQ10" s="111">
        <v>0</v>
      </c>
      <c r="AR10" s="111">
        <v>0</v>
      </c>
      <c r="AS10" s="111">
        <v>0</v>
      </c>
      <c r="AT10" s="111">
        <v>0</v>
      </c>
      <c r="AU10" s="111">
        <v>0</v>
      </c>
      <c r="AV10" s="111">
        <v>0</v>
      </c>
      <c r="AW10" s="111">
        <v>0</v>
      </c>
      <c r="AX10" s="111">
        <v>0</v>
      </c>
      <c r="AY10" s="111">
        <v>0</v>
      </c>
      <c r="AZ10" s="111">
        <v>0</v>
      </c>
      <c r="BA10" s="111">
        <v>0</v>
      </c>
      <c r="BB10" s="111">
        <v>0</v>
      </c>
      <c r="BC10" s="111">
        <v>0</v>
      </c>
      <c r="BD10" s="111">
        <v>0</v>
      </c>
      <c r="BE10" s="111">
        <v>0</v>
      </c>
      <c r="BF10" s="111">
        <v>0</v>
      </c>
      <c r="BG10" s="111">
        <v>0</v>
      </c>
      <c r="BH10" s="111">
        <v>0</v>
      </c>
      <c r="BI10" s="111">
        <v>0</v>
      </c>
      <c r="BJ10" s="111">
        <v>0</v>
      </c>
      <c r="BK10" s="111">
        <v>0</v>
      </c>
      <c r="BL10" s="113">
        <v>2</v>
      </c>
      <c r="BM10" s="113">
        <v>48</v>
      </c>
      <c r="BN10" s="83" t="s">
        <v>576</v>
      </c>
      <c r="BO10" s="83" t="s">
        <v>578</v>
      </c>
      <c r="BP10" s="124" t="s">
        <v>674</v>
      </c>
      <c r="BQ10" s="124" t="s">
        <v>675</v>
      </c>
      <c r="BR10" s="139" t="s">
        <v>676</v>
      </c>
      <c r="BS10" s="124" t="s">
        <v>677</v>
      </c>
      <c r="BT10" s="126" t="s">
        <v>678</v>
      </c>
      <c r="BU10" s="126" t="s">
        <v>679</v>
      </c>
      <c r="BV10" s="134" t="s">
        <v>680</v>
      </c>
      <c r="BW10" s="135">
        <v>0</v>
      </c>
      <c r="BX10" s="119" t="s">
        <v>681</v>
      </c>
      <c r="BY10" s="5">
        <v>0</v>
      </c>
      <c r="BZ10" s="123" t="s">
        <v>682</v>
      </c>
      <c r="CA10" s="5">
        <v>0</v>
      </c>
      <c r="CB10" s="130" t="s">
        <v>655</v>
      </c>
      <c r="CC10" s="131" t="s">
        <v>683</v>
      </c>
      <c r="CD10" s="132" t="s">
        <v>672</v>
      </c>
      <c r="CE10" s="138" t="s">
        <v>684</v>
      </c>
    </row>
    <row r="11" spans="1:92" x14ac:dyDescent="0.2">
      <c r="A11" t="s">
        <v>301</v>
      </c>
      <c r="B11">
        <v>757138</v>
      </c>
      <c r="C11" s="84">
        <v>5982403</v>
      </c>
      <c r="D11" s="84" t="s">
        <v>157</v>
      </c>
      <c r="E11" s="84" t="s">
        <v>157</v>
      </c>
      <c r="F11" s="84" t="s">
        <v>157</v>
      </c>
      <c r="G11" s="84" t="s">
        <v>157</v>
      </c>
      <c r="H11" s="84" t="s">
        <v>157</v>
      </c>
      <c r="I11" s="84" t="s">
        <v>157</v>
      </c>
      <c r="J11" s="84" t="s">
        <v>157</v>
      </c>
      <c r="K11" s="84" t="s">
        <v>157</v>
      </c>
      <c r="L11" s="84" t="s">
        <v>157</v>
      </c>
      <c r="M11" s="84" t="s">
        <v>157</v>
      </c>
      <c r="N11" s="84" t="s">
        <v>157</v>
      </c>
      <c r="O11" s="84" t="s">
        <v>157</v>
      </c>
      <c r="P11" s="84" t="s">
        <v>319</v>
      </c>
      <c r="Q11" s="84" t="s">
        <v>157</v>
      </c>
      <c r="R11" s="84" t="s">
        <v>157</v>
      </c>
      <c r="S11" s="84" t="s">
        <v>157</v>
      </c>
      <c r="T11" s="84" t="s">
        <v>317</v>
      </c>
      <c r="U11" s="84" t="s">
        <v>317</v>
      </c>
      <c r="V11" s="84" t="s">
        <v>317</v>
      </c>
      <c r="W11" s="84" t="s">
        <v>317</v>
      </c>
      <c r="X11" s="84" t="s">
        <v>317</v>
      </c>
      <c r="Y11" s="84" t="s">
        <v>317</v>
      </c>
      <c r="Z11" s="84" t="s">
        <v>319</v>
      </c>
      <c r="AA11" s="84" t="s">
        <v>319</v>
      </c>
      <c r="AB11" s="84" t="s">
        <v>157</v>
      </c>
      <c r="AC11" s="84" t="s">
        <v>157</v>
      </c>
      <c r="AD11" s="84" t="s">
        <v>157</v>
      </c>
      <c r="AE11" s="84" t="s">
        <v>157</v>
      </c>
      <c r="AF11" s="84" t="s">
        <v>157</v>
      </c>
      <c r="AG11" s="84" t="s">
        <v>157</v>
      </c>
      <c r="AH11" s="84"/>
      <c r="AI11" s="111">
        <v>0</v>
      </c>
      <c r="AJ11" s="111">
        <v>21</v>
      </c>
      <c r="AK11" s="111">
        <v>0</v>
      </c>
      <c r="AL11" s="111">
        <v>0</v>
      </c>
      <c r="AM11" s="111">
        <v>0</v>
      </c>
      <c r="AN11" s="111">
        <v>0</v>
      </c>
      <c r="AO11" s="111">
        <v>6</v>
      </c>
      <c r="AP11" s="111">
        <v>3</v>
      </c>
      <c r="AQ11" s="111">
        <v>0</v>
      </c>
      <c r="AR11" s="111">
        <v>0</v>
      </c>
      <c r="AS11" s="111">
        <v>0</v>
      </c>
      <c r="AT11" s="111">
        <v>0</v>
      </c>
      <c r="AU11" s="111">
        <v>0</v>
      </c>
      <c r="AV11" s="111">
        <v>0</v>
      </c>
      <c r="AW11" s="111">
        <v>0</v>
      </c>
      <c r="AX11" s="111">
        <v>0</v>
      </c>
      <c r="AY11" s="111">
        <v>0</v>
      </c>
      <c r="AZ11" s="111">
        <v>0</v>
      </c>
      <c r="BA11" s="111">
        <v>0</v>
      </c>
      <c r="BB11" s="111">
        <v>0</v>
      </c>
      <c r="BC11" s="111">
        <v>0</v>
      </c>
      <c r="BD11" s="111">
        <v>0</v>
      </c>
      <c r="BE11" s="111">
        <v>0</v>
      </c>
      <c r="BF11" s="111">
        <v>0</v>
      </c>
      <c r="BG11" s="111">
        <v>0</v>
      </c>
      <c r="BH11" s="111">
        <v>0</v>
      </c>
      <c r="BI11" s="111">
        <v>0</v>
      </c>
      <c r="BJ11" s="111">
        <v>0</v>
      </c>
      <c r="BK11" s="111">
        <v>0</v>
      </c>
      <c r="BL11" s="113">
        <v>7</v>
      </c>
      <c r="BM11" s="112">
        <v>19</v>
      </c>
      <c r="BN11" t="s">
        <v>582</v>
      </c>
      <c r="BO11" t="s">
        <v>575</v>
      </c>
      <c r="BP11" s="124" t="s">
        <v>685</v>
      </c>
      <c r="BQ11" s="125">
        <v>0</v>
      </c>
      <c r="BR11" s="124" t="s">
        <v>686</v>
      </c>
      <c r="BS11" s="125">
        <v>0</v>
      </c>
      <c r="BT11" s="126" t="s">
        <v>687</v>
      </c>
      <c r="BU11" s="135">
        <v>0</v>
      </c>
      <c r="BV11" s="126" t="s">
        <v>646</v>
      </c>
      <c r="BW11" s="135">
        <v>0</v>
      </c>
      <c r="BX11" s="128" t="s">
        <v>688</v>
      </c>
      <c r="BY11" s="129">
        <v>0</v>
      </c>
      <c r="BZ11" s="128" t="s">
        <v>689</v>
      </c>
      <c r="CA11" s="129">
        <v>0</v>
      </c>
      <c r="CB11" s="130" t="s">
        <v>614</v>
      </c>
      <c r="CC11" s="131" t="s">
        <v>690</v>
      </c>
      <c r="CD11" s="132" t="s">
        <v>615</v>
      </c>
      <c r="CE11" s="133" t="s">
        <v>691</v>
      </c>
    </row>
    <row r="12" spans="1:92" x14ac:dyDescent="0.2">
      <c r="A12" t="s">
        <v>428</v>
      </c>
      <c r="B12">
        <v>756059</v>
      </c>
      <c r="C12" s="83">
        <v>5984147</v>
      </c>
      <c r="D12" s="84" t="s">
        <v>157</v>
      </c>
      <c r="E12" s="84" t="s">
        <v>317</v>
      </c>
      <c r="F12" s="84" t="s">
        <v>317</v>
      </c>
      <c r="G12" s="84" t="s">
        <v>157</v>
      </c>
      <c r="H12" s="84" t="s">
        <v>157</v>
      </c>
      <c r="I12" s="84" t="s">
        <v>262</v>
      </c>
      <c r="J12" s="84" t="s">
        <v>317</v>
      </c>
      <c r="K12" s="84" t="s">
        <v>317</v>
      </c>
      <c r="L12" s="84" t="s">
        <v>262</v>
      </c>
      <c r="M12" s="84" t="s">
        <v>157</v>
      </c>
      <c r="N12" s="84" t="s">
        <v>262</v>
      </c>
      <c r="O12" s="84" t="s">
        <v>317</v>
      </c>
      <c r="P12" s="84" t="s">
        <v>157</v>
      </c>
      <c r="Q12" s="84" t="s">
        <v>157</v>
      </c>
      <c r="R12" s="84" t="s">
        <v>157</v>
      </c>
      <c r="S12" s="84" t="s">
        <v>262</v>
      </c>
      <c r="T12" s="84" t="s">
        <v>157</v>
      </c>
      <c r="U12" s="84" t="s">
        <v>262</v>
      </c>
      <c r="V12" s="84" t="s">
        <v>157</v>
      </c>
      <c r="W12" s="84" t="s">
        <v>317</v>
      </c>
      <c r="X12" s="84" t="s">
        <v>317</v>
      </c>
      <c r="Y12" s="84" t="s">
        <v>317</v>
      </c>
      <c r="Z12" s="84" t="s">
        <v>157</v>
      </c>
      <c r="AA12" s="84" t="s">
        <v>157</v>
      </c>
      <c r="AB12" s="84" t="s">
        <v>157</v>
      </c>
      <c r="AC12" s="84" t="s">
        <v>157</v>
      </c>
      <c r="AD12" s="84" t="s">
        <v>157</v>
      </c>
      <c r="AE12" s="84" t="s">
        <v>157</v>
      </c>
      <c r="AF12" s="84" t="s">
        <v>157</v>
      </c>
      <c r="AG12" s="84" t="s">
        <v>317</v>
      </c>
      <c r="AH12" s="83"/>
      <c r="AI12" s="111">
        <v>0</v>
      </c>
      <c r="AJ12" s="111">
        <v>16</v>
      </c>
      <c r="AK12" s="111">
        <v>0</v>
      </c>
      <c r="AL12" s="111">
        <v>0</v>
      </c>
      <c r="AM12" s="111">
        <v>0</v>
      </c>
      <c r="AN12" s="111">
        <v>0</v>
      </c>
      <c r="AO12" s="111">
        <v>9</v>
      </c>
      <c r="AP12" s="111">
        <v>0</v>
      </c>
      <c r="AQ12" s="111">
        <v>0</v>
      </c>
      <c r="AR12" s="111">
        <v>0</v>
      </c>
      <c r="AS12" s="111">
        <v>0</v>
      </c>
      <c r="AT12" s="111">
        <v>0</v>
      </c>
      <c r="AU12" s="111">
        <v>0</v>
      </c>
      <c r="AV12" s="111">
        <v>0</v>
      </c>
      <c r="AW12" s="111">
        <v>0</v>
      </c>
      <c r="AX12" s="111">
        <v>0</v>
      </c>
      <c r="AY12" s="111">
        <v>0</v>
      </c>
      <c r="AZ12" s="111">
        <v>0</v>
      </c>
      <c r="BA12" s="111">
        <v>0</v>
      </c>
      <c r="BB12" s="111">
        <v>0</v>
      </c>
      <c r="BC12" s="111">
        <v>5</v>
      </c>
      <c r="BD12" s="111">
        <v>0</v>
      </c>
      <c r="BE12" s="111">
        <v>0</v>
      </c>
      <c r="BF12" s="111">
        <v>0</v>
      </c>
      <c r="BG12" s="111">
        <v>0</v>
      </c>
      <c r="BH12" s="111">
        <v>0</v>
      </c>
      <c r="BI12" s="111">
        <v>0</v>
      </c>
      <c r="BJ12" s="111">
        <v>0</v>
      </c>
      <c r="BK12" s="111">
        <v>0</v>
      </c>
      <c r="BL12" s="113">
        <v>7</v>
      </c>
      <c r="BM12" s="113">
        <v>19</v>
      </c>
      <c r="BN12" s="83" t="s">
        <v>582</v>
      </c>
      <c r="BO12" s="83" t="s">
        <v>575</v>
      </c>
      <c r="BP12" s="124" t="s">
        <v>685</v>
      </c>
      <c r="BQ12" s="125">
        <v>0</v>
      </c>
      <c r="BR12" s="124" t="s">
        <v>686</v>
      </c>
      <c r="BS12" s="125">
        <v>0</v>
      </c>
      <c r="BT12" s="126" t="s">
        <v>687</v>
      </c>
      <c r="BU12" s="135">
        <v>0</v>
      </c>
      <c r="BV12" s="126" t="s">
        <v>646</v>
      </c>
      <c r="BW12" s="135">
        <v>0</v>
      </c>
      <c r="BX12" s="119" t="s">
        <v>692</v>
      </c>
      <c r="BY12" s="5">
        <v>0</v>
      </c>
      <c r="BZ12" s="123" t="s">
        <v>693</v>
      </c>
      <c r="CA12" s="5">
        <v>0</v>
      </c>
      <c r="CB12" s="130" t="s">
        <v>614</v>
      </c>
      <c r="CC12" s="131" t="s">
        <v>690</v>
      </c>
      <c r="CD12" s="132" t="s">
        <v>615</v>
      </c>
      <c r="CE12" s="133" t="s">
        <v>694</v>
      </c>
      <c r="CF12" s="83"/>
      <c r="CG12" s="83"/>
      <c r="CH12" s="83"/>
      <c r="CI12" s="83"/>
      <c r="CJ12" s="83"/>
      <c r="CK12" s="83"/>
      <c r="CL12" s="83"/>
      <c r="CM12" s="83"/>
      <c r="CN12" s="83"/>
    </row>
    <row r="13" spans="1:92" x14ac:dyDescent="0.2">
      <c r="A13" t="s">
        <v>81</v>
      </c>
      <c r="B13">
        <v>755603</v>
      </c>
      <c r="C13" s="83">
        <v>5986037</v>
      </c>
      <c r="D13" s="84" t="s">
        <v>163</v>
      </c>
      <c r="E13" s="84" t="s">
        <v>317</v>
      </c>
      <c r="F13" s="84" t="s">
        <v>160</v>
      </c>
      <c r="G13" s="84" t="s">
        <v>163</v>
      </c>
      <c r="H13" s="84" t="s">
        <v>163</v>
      </c>
      <c r="I13" s="84" t="s">
        <v>163</v>
      </c>
      <c r="J13" s="84" t="s">
        <v>160</v>
      </c>
      <c r="K13" s="84" t="s">
        <v>160</v>
      </c>
      <c r="L13" s="84" t="s">
        <v>262</v>
      </c>
      <c r="M13" s="84" t="s">
        <v>262</v>
      </c>
      <c r="N13" s="84" t="s">
        <v>163</v>
      </c>
      <c r="O13" s="84" t="s">
        <v>262</v>
      </c>
      <c r="P13" s="84" t="s">
        <v>262</v>
      </c>
      <c r="Q13" s="84" t="s">
        <v>160</v>
      </c>
      <c r="R13" s="84" t="s">
        <v>163</v>
      </c>
      <c r="S13" s="84" t="s">
        <v>160</v>
      </c>
      <c r="T13" s="84" t="s">
        <v>1</v>
      </c>
      <c r="U13" s="84" t="s">
        <v>157</v>
      </c>
      <c r="V13" s="84" t="s">
        <v>262</v>
      </c>
      <c r="W13" s="84" t="s">
        <v>157</v>
      </c>
      <c r="X13" s="84" t="s">
        <v>157</v>
      </c>
      <c r="Y13" s="84" t="s">
        <v>319</v>
      </c>
      <c r="Z13" s="84" t="s">
        <v>163</v>
      </c>
      <c r="AA13" s="84" t="s">
        <v>262</v>
      </c>
      <c r="AB13" s="84" t="s">
        <v>317</v>
      </c>
      <c r="AC13" s="84" t="s">
        <v>160</v>
      </c>
      <c r="AD13" s="84" t="s">
        <v>319</v>
      </c>
      <c r="AE13" s="84" t="s">
        <v>319</v>
      </c>
      <c r="AF13" s="84" t="s">
        <v>317</v>
      </c>
      <c r="AG13" s="84" t="s">
        <v>319</v>
      </c>
      <c r="AH13" s="83"/>
      <c r="AI13" s="111">
        <v>0</v>
      </c>
      <c r="AJ13" s="111">
        <v>3</v>
      </c>
      <c r="AK13" s="111">
        <v>0</v>
      </c>
      <c r="AL13" s="111">
        <v>0</v>
      </c>
      <c r="AM13" s="111">
        <v>0</v>
      </c>
      <c r="AN13" s="111">
        <v>7</v>
      </c>
      <c r="AO13" s="111">
        <v>3</v>
      </c>
      <c r="AP13" s="111">
        <v>4</v>
      </c>
      <c r="AQ13" s="111">
        <v>0</v>
      </c>
      <c r="AR13" s="111">
        <v>0</v>
      </c>
      <c r="AS13" s="111">
        <v>6</v>
      </c>
      <c r="AT13" s="111">
        <v>0</v>
      </c>
      <c r="AU13" s="111">
        <v>0</v>
      </c>
      <c r="AV13" s="111">
        <v>0</v>
      </c>
      <c r="AW13" s="111">
        <v>0</v>
      </c>
      <c r="AX13" s="111">
        <v>0</v>
      </c>
      <c r="AY13" s="111">
        <v>0</v>
      </c>
      <c r="AZ13" s="111">
        <v>0</v>
      </c>
      <c r="BA13" s="111">
        <v>0</v>
      </c>
      <c r="BB13" s="111">
        <v>1</v>
      </c>
      <c r="BC13" s="111">
        <v>6</v>
      </c>
      <c r="BD13" s="111">
        <v>0</v>
      </c>
      <c r="BE13" s="111">
        <v>0</v>
      </c>
      <c r="BF13" s="111">
        <v>0</v>
      </c>
      <c r="BG13" s="111">
        <v>0</v>
      </c>
      <c r="BH13" s="111">
        <v>0</v>
      </c>
      <c r="BI13" s="111">
        <v>0</v>
      </c>
      <c r="BJ13" s="111">
        <v>0</v>
      </c>
      <c r="BK13" s="111">
        <v>0</v>
      </c>
      <c r="BL13" s="113">
        <v>10</v>
      </c>
      <c r="BM13" s="113" t="s">
        <v>575</v>
      </c>
      <c r="BN13" s="83" t="s">
        <v>581</v>
      </c>
      <c r="BO13" s="83" t="s">
        <v>582</v>
      </c>
      <c r="BP13" s="124" t="s">
        <v>695</v>
      </c>
      <c r="BQ13" s="125">
        <v>0</v>
      </c>
      <c r="BR13" s="124" t="s">
        <v>696</v>
      </c>
      <c r="BS13" s="125">
        <v>0</v>
      </c>
      <c r="BT13" s="126" t="s">
        <v>608</v>
      </c>
      <c r="BU13" s="127">
        <v>0</v>
      </c>
      <c r="BV13" s="126" t="s">
        <v>609</v>
      </c>
      <c r="BW13" s="127">
        <v>0</v>
      </c>
      <c r="BX13" s="128" t="s">
        <v>697</v>
      </c>
      <c r="BY13" s="129">
        <v>0</v>
      </c>
      <c r="BZ13" s="128" t="s">
        <v>698</v>
      </c>
      <c r="CA13" s="129">
        <v>0</v>
      </c>
      <c r="CB13" s="130" t="s">
        <v>614</v>
      </c>
      <c r="CC13" s="131" t="s">
        <v>699</v>
      </c>
      <c r="CD13" s="132" t="s">
        <v>615</v>
      </c>
      <c r="CE13" s="133" t="s">
        <v>700</v>
      </c>
      <c r="CF13" s="83"/>
      <c r="CG13" s="83"/>
      <c r="CH13" s="83"/>
      <c r="CI13" s="83"/>
      <c r="CJ13" s="83"/>
      <c r="CK13" s="83"/>
      <c r="CL13" s="83"/>
      <c r="CM13" s="83"/>
      <c r="CN13" s="83"/>
    </row>
    <row r="14" spans="1:92" x14ac:dyDescent="0.2">
      <c r="A14" t="s">
        <v>414</v>
      </c>
      <c r="B14" s="79">
        <v>754488</v>
      </c>
      <c r="C14" s="67">
        <v>5988410</v>
      </c>
      <c r="D14" s="84" t="s">
        <v>157</v>
      </c>
      <c r="E14" s="84" t="s">
        <v>163</v>
      </c>
      <c r="F14" s="84" t="s">
        <v>504</v>
      </c>
      <c r="G14" s="84" t="s">
        <v>504</v>
      </c>
      <c r="H14" s="84" t="s">
        <v>504</v>
      </c>
      <c r="I14" s="84" t="s">
        <v>504</v>
      </c>
      <c r="J14" s="84" t="s">
        <v>163</v>
      </c>
      <c r="K14" s="84" t="s">
        <v>163</v>
      </c>
      <c r="L14" s="84" t="s">
        <v>163</v>
      </c>
      <c r="M14" s="84" t="s">
        <v>504</v>
      </c>
      <c r="N14" s="84" t="s">
        <v>504</v>
      </c>
      <c r="O14" s="84" t="s">
        <v>163</v>
      </c>
      <c r="P14" s="84" t="s">
        <v>504</v>
      </c>
      <c r="Q14" s="84" t="s">
        <v>163</v>
      </c>
      <c r="R14" s="84" t="s">
        <v>157</v>
      </c>
      <c r="S14" s="84" t="s">
        <v>163</v>
      </c>
      <c r="T14" s="84" t="s">
        <v>163</v>
      </c>
      <c r="U14" s="84" t="s">
        <v>163</v>
      </c>
      <c r="V14" s="84" t="s">
        <v>157</v>
      </c>
      <c r="W14" s="84" t="s">
        <v>504</v>
      </c>
      <c r="X14" s="84" t="s">
        <v>163</v>
      </c>
      <c r="Y14" s="84" t="s">
        <v>163</v>
      </c>
      <c r="Z14" s="84" t="s">
        <v>504</v>
      </c>
      <c r="AA14" s="84" t="s">
        <v>163</v>
      </c>
      <c r="AB14" s="84" t="s">
        <v>157</v>
      </c>
      <c r="AC14" s="84" t="s">
        <v>504</v>
      </c>
      <c r="AD14" s="84" t="s">
        <v>163</v>
      </c>
      <c r="AE14" s="84" t="s">
        <v>163</v>
      </c>
      <c r="AF14" s="84" t="s">
        <v>157</v>
      </c>
      <c r="AG14" s="84" t="s">
        <v>504</v>
      </c>
      <c r="AH14" s="83"/>
      <c r="AI14" s="111">
        <v>0</v>
      </c>
      <c r="AJ14" s="111">
        <v>5</v>
      </c>
      <c r="AK14" s="111">
        <v>0</v>
      </c>
      <c r="AL14" s="111">
        <v>0</v>
      </c>
      <c r="AM14" s="111">
        <v>0</v>
      </c>
      <c r="AN14" s="111">
        <v>14</v>
      </c>
      <c r="AO14" s="111">
        <v>0</v>
      </c>
      <c r="AP14" s="111">
        <v>0</v>
      </c>
      <c r="AQ14" s="111">
        <v>0</v>
      </c>
      <c r="AR14" s="111">
        <v>0</v>
      </c>
      <c r="AS14" s="111">
        <v>0</v>
      </c>
      <c r="AT14" s="111">
        <v>0</v>
      </c>
      <c r="AU14" s="111">
        <v>0</v>
      </c>
      <c r="AV14" s="111">
        <v>0</v>
      </c>
      <c r="AW14" s="111">
        <v>0</v>
      </c>
      <c r="AX14" s="111">
        <v>0</v>
      </c>
      <c r="AY14" s="111">
        <v>0</v>
      </c>
      <c r="AZ14" s="111">
        <v>0</v>
      </c>
      <c r="BA14" s="111">
        <v>0</v>
      </c>
      <c r="BB14" s="111">
        <v>0</v>
      </c>
      <c r="BC14" s="111">
        <v>0</v>
      </c>
      <c r="BD14" s="111">
        <v>11</v>
      </c>
      <c r="BE14" s="111">
        <v>0</v>
      </c>
      <c r="BF14" s="111">
        <v>0</v>
      </c>
      <c r="BG14" s="111">
        <v>0</v>
      </c>
      <c r="BH14" s="111">
        <v>0</v>
      </c>
      <c r="BI14" s="111">
        <v>0</v>
      </c>
      <c r="BJ14" s="111">
        <v>0</v>
      </c>
      <c r="BK14" s="111">
        <v>0</v>
      </c>
      <c r="BL14" s="83"/>
      <c r="BM14" s="83"/>
      <c r="BN14" s="114" t="s">
        <v>583</v>
      </c>
      <c r="BO14" s="114" t="s">
        <v>575</v>
      </c>
      <c r="BP14" s="145" t="s">
        <v>720</v>
      </c>
      <c r="BQ14" s="147" t="s">
        <v>721</v>
      </c>
      <c r="BR14" s="147" t="s">
        <v>722</v>
      </c>
      <c r="BS14" s="146">
        <v>0</v>
      </c>
      <c r="BT14" s="83"/>
      <c r="BU14" s="83"/>
      <c r="BV14" s="83"/>
      <c r="BW14" s="83"/>
      <c r="BX14" s="119" t="s">
        <v>723</v>
      </c>
      <c r="BY14" s="5">
        <v>0</v>
      </c>
      <c r="BZ14" s="123" t="s">
        <v>724</v>
      </c>
      <c r="CA14" s="123" t="s">
        <v>725</v>
      </c>
      <c r="CB14" s="130" t="s">
        <v>614</v>
      </c>
      <c r="CC14" s="144"/>
      <c r="CD14" s="149" t="s">
        <v>726</v>
      </c>
      <c r="CE14" s="150" t="s">
        <v>727</v>
      </c>
      <c r="CF14" s="83"/>
      <c r="CG14" s="83"/>
      <c r="CH14" s="83"/>
      <c r="CI14" s="83"/>
      <c r="CJ14" s="83"/>
      <c r="CK14" s="83"/>
      <c r="CL14" s="83"/>
      <c r="CM14" s="83"/>
      <c r="CN14" s="83"/>
    </row>
    <row r="15" spans="1:92" ht="14.25" x14ac:dyDescent="0.2">
      <c r="A15" t="s">
        <v>415</v>
      </c>
      <c r="B15" s="79">
        <v>232012</v>
      </c>
      <c r="C15" s="67">
        <v>6012588</v>
      </c>
      <c r="D15" s="110" t="s">
        <v>319</v>
      </c>
      <c r="E15" s="110" t="s">
        <v>262</v>
      </c>
      <c r="F15" s="110" t="s">
        <v>319</v>
      </c>
      <c r="G15" s="110" t="s">
        <v>163</v>
      </c>
      <c r="H15" s="110" t="s">
        <v>319</v>
      </c>
      <c r="I15" s="110" t="s">
        <v>345</v>
      </c>
      <c r="J15" s="110" t="s">
        <v>163</v>
      </c>
      <c r="K15" s="110" t="s">
        <v>319</v>
      </c>
      <c r="L15" s="110" t="s">
        <v>319</v>
      </c>
      <c r="M15" s="110" t="s">
        <v>319</v>
      </c>
      <c r="N15" s="110" t="s">
        <v>319</v>
      </c>
      <c r="O15" s="110" t="s">
        <v>159</v>
      </c>
      <c r="P15" s="110" t="s">
        <v>319</v>
      </c>
      <c r="Q15" s="110" t="s">
        <v>319</v>
      </c>
      <c r="R15" s="84" t="s">
        <v>504</v>
      </c>
      <c r="S15" s="84" t="s">
        <v>163</v>
      </c>
      <c r="T15" s="84" t="s">
        <v>163</v>
      </c>
      <c r="U15" s="84" t="s">
        <v>163</v>
      </c>
      <c r="V15" s="96" t="s">
        <v>319</v>
      </c>
      <c r="W15" s="84" t="s">
        <v>163</v>
      </c>
      <c r="X15" s="96" t="s">
        <v>319</v>
      </c>
      <c r="Y15" s="96" t="s">
        <v>319</v>
      </c>
      <c r="Z15" s="84" t="s">
        <v>163</v>
      </c>
      <c r="AA15" s="96" t="s">
        <v>319</v>
      </c>
      <c r="AB15" s="84" t="s">
        <v>45</v>
      </c>
      <c r="AC15" s="84" t="s">
        <v>504</v>
      </c>
      <c r="AD15" s="84" t="s">
        <v>163</v>
      </c>
      <c r="AE15" s="96" t="s">
        <v>319</v>
      </c>
      <c r="AF15" s="96" t="s">
        <v>319</v>
      </c>
      <c r="AG15" s="96" t="s">
        <v>319</v>
      </c>
      <c r="AI15" s="111">
        <v>0</v>
      </c>
      <c r="AJ15" s="111">
        <v>0</v>
      </c>
      <c r="AK15" s="111">
        <v>0</v>
      </c>
      <c r="AL15" s="111">
        <v>0</v>
      </c>
      <c r="AM15" s="111">
        <v>1</v>
      </c>
      <c r="AN15" s="111">
        <v>8</v>
      </c>
      <c r="AO15" s="111">
        <v>0</v>
      </c>
      <c r="AP15" s="111">
        <v>16</v>
      </c>
      <c r="AQ15" s="111">
        <v>0</v>
      </c>
      <c r="AR15" s="111">
        <v>0</v>
      </c>
      <c r="AS15" s="111">
        <v>0</v>
      </c>
      <c r="AT15" s="111">
        <v>0</v>
      </c>
      <c r="AU15" s="111">
        <v>0</v>
      </c>
      <c r="AV15" s="111">
        <v>0</v>
      </c>
      <c r="AW15" s="111">
        <v>0</v>
      </c>
      <c r="AX15" s="111">
        <v>0</v>
      </c>
      <c r="AY15" s="111">
        <v>1</v>
      </c>
      <c r="AZ15" s="111">
        <v>0</v>
      </c>
      <c r="BA15" s="111">
        <v>0</v>
      </c>
      <c r="BB15" s="111">
        <v>0</v>
      </c>
      <c r="BC15" s="111">
        <v>1</v>
      </c>
      <c r="BD15" s="111">
        <v>2</v>
      </c>
      <c r="BE15" s="111">
        <v>1</v>
      </c>
      <c r="BF15" s="111">
        <v>0</v>
      </c>
      <c r="BG15" s="111">
        <v>0</v>
      </c>
      <c r="BH15" s="111">
        <v>0</v>
      </c>
      <c r="BI15" s="111">
        <v>0</v>
      </c>
      <c r="BJ15" s="111">
        <v>0</v>
      </c>
      <c r="BK15" s="111">
        <v>0</v>
      </c>
      <c r="BL15" s="83"/>
      <c r="BN15" s="115" t="s">
        <v>584</v>
      </c>
      <c r="BO15" s="115" t="s">
        <v>575</v>
      </c>
      <c r="BP15" s="142" t="s">
        <v>715</v>
      </c>
      <c r="BQ15" s="143">
        <v>0</v>
      </c>
      <c r="BR15" s="143">
        <v>0</v>
      </c>
      <c r="BS15" s="143">
        <v>0</v>
      </c>
      <c r="BX15" s="128" t="s">
        <v>716</v>
      </c>
      <c r="BY15" s="129">
        <v>0</v>
      </c>
      <c r="BZ15" s="128" t="s">
        <v>717</v>
      </c>
      <c r="CA15" s="129">
        <v>0</v>
      </c>
      <c r="CB15" s="130" t="s">
        <v>719</v>
      </c>
      <c r="CC15" s="5"/>
      <c r="CD15" s="148" t="s">
        <v>615</v>
      </c>
      <c r="CE15" s="133" t="s">
        <v>718</v>
      </c>
    </row>
    <row r="16" spans="1:92" x14ac:dyDescent="0.2">
      <c r="A16" t="s">
        <v>416</v>
      </c>
      <c r="B16" s="79">
        <v>233687</v>
      </c>
      <c r="C16" s="67">
        <v>6015206</v>
      </c>
      <c r="D16" s="84" t="s">
        <v>345</v>
      </c>
      <c r="E16" s="84" t="s">
        <v>464</v>
      </c>
      <c r="F16" s="84" t="s">
        <v>319</v>
      </c>
      <c r="G16" s="84" t="s">
        <v>163</v>
      </c>
      <c r="H16" s="84" t="s">
        <v>319</v>
      </c>
      <c r="I16" s="84" t="s">
        <v>319</v>
      </c>
      <c r="J16" s="84" t="s">
        <v>319</v>
      </c>
      <c r="K16" s="84" t="s">
        <v>319</v>
      </c>
      <c r="L16" s="84" t="s">
        <v>319</v>
      </c>
      <c r="M16" s="84" t="s">
        <v>345</v>
      </c>
      <c r="N16" s="84" t="s">
        <v>345</v>
      </c>
      <c r="O16" s="84" t="s">
        <v>345</v>
      </c>
      <c r="P16" s="84" t="s">
        <v>319</v>
      </c>
      <c r="Q16" s="84" t="s">
        <v>345</v>
      </c>
      <c r="R16" s="84" t="s">
        <v>345</v>
      </c>
      <c r="S16" s="84" t="s">
        <v>345</v>
      </c>
      <c r="T16" s="84" t="s">
        <v>345</v>
      </c>
      <c r="U16" s="84" t="s">
        <v>345</v>
      </c>
      <c r="V16" s="84" t="s">
        <v>345</v>
      </c>
      <c r="W16" s="84" t="s">
        <v>345</v>
      </c>
      <c r="X16" s="84" t="s">
        <v>163</v>
      </c>
      <c r="Y16" s="84" t="s">
        <v>345</v>
      </c>
      <c r="Z16" s="84" t="s">
        <v>163</v>
      </c>
      <c r="AA16" s="84" t="s">
        <v>345</v>
      </c>
      <c r="AB16" s="84" t="s">
        <v>319</v>
      </c>
      <c r="AC16" s="84" t="s">
        <v>319</v>
      </c>
      <c r="AD16" s="84" t="s">
        <v>464</v>
      </c>
      <c r="AE16" s="84" t="s">
        <v>319</v>
      </c>
      <c r="AF16" s="84" t="s">
        <v>319</v>
      </c>
      <c r="AG16" s="84" t="s">
        <v>345</v>
      </c>
      <c r="AI16" s="111">
        <v>0</v>
      </c>
      <c r="AJ16" s="111">
        <v>0</v>
      </c>
      <c r="AK16" s="111">
        <v>0</v>
      </c>
      <c r="AL16" s="111">
        <v>0</v>
      </c>
      <c r="AM16" s="111">
        <v>0</v>
      </c>
      <c r="AN16" s="111">
        <v>3</v>
      </c>
      <c r="AO16" s="111">
        <v>0</v>
      </c>
      <c r="AP16" s="111">
        <v>11</v>
      </c>
      <c r="AQ16" s="111">
        <v>0</v>
      </c>
      <c r="AR16" s="111">
        <v>0</v>
      </c>
      <c r="AS16" s="111">
        <v>0</v>
      </c>
      <c r="AT16" s="111">
        <v>0</v>
      </c>
      <c r="AU16" s="111">
        <v>0</v>
      </c>
      <c r="AV16" s="111">
        <v>0</v>
      </c>
      <c r="AW16" s="111">
        <v>0</v>
      </c>
      <c r="AX16" s="111">
        <v>0</v>
      </c>
      <c r="AY16" s="111">
        <v>14</v>
      </c>
      <c r="AZ16" s="111">
        <v>0</v>
      </c>
      <c r="BA16" s="111">
        <v>0</v>
      </c>
      <c r="BB16" s="111">
        <v>0</v>
      </c>
      <c r="BC16" s="111">
        <v>0</v>
      </c>
      <c r="BD16" s="111">
        <v>0</v>
      </c>
      <c r="BE16" s="111">
        <v>0</v>
      </c>
      <c r="BF16" s="111">
        <v>0</v>
      </c>
      <c r="BG16" s="111">
        <v>0</v>
      </c>
      <c r="BH16" s="111">
        <v>2</v>
      </c>
      <c r="BI16" s="111">
        <v>0</v>
      </c>
      <c r="BJ16" s="111">
        <v>0</v>
      </c>
      <c r="BK16" s="111">
        <v>0</v>
      </c>
      <c r="BL16" s="153" t="s">
        <v>588</v>
      </c>
      <c r="BM16" s="154"/>
      <c r="BN16" s="115" t="s">
        <v>582</v>
      </c>
      <c r="BO16" s="115" t="s">
        <v>584</v>
      </c>
      <c r="BP16" s="124" t="s">
        <v>728</v>
      </c>
      <c r="BQ16" s="125">
        <v>0</v>
      </c>
      <c r="BR16" s="124" t="s">
        <v>686</v>
      </c>
      <c r="BS16" s="125">
        <v>0</v>
      </c>
      <c r="BU16" s="153" t="s">
        <v>756</v>
      </c>
      <c r="BX16" s="119" t="s">
        <v>706</v>
      </c>
      <c r="BY16" s="5">
        <v>0</v>
      </c>
      <c r="BZ16" s="5">
        <v>0</v>
      </c>
      <c r="CA16" s="5">
        <v>0</v>
      </c>
      <c r="CB16" s="130" t="s">
        <v>627</v>
      </c>
      <c r="CC16" s="5"/>
      <c r="CD16" s="151" t="s">
        <v>615</v>
      </c>
      <c r="CE16" s="152" t="s">
        <v>729</v>
      </c>
    </row>
    <row r="17" spans="1:83" x14ac:dyDescent="0.2">
      <c r="A17" t="s">
        <v>417</v>
      </c>
      <c r="B17" s="79">
        <v>234753</v>
      </c>
      <c r="C17" s="67">
        <v>6037574</v>
      </c>
      <c r="D17" s="84" t="s">
        <v>45</v>
      </c>
      <c r="E17" s="84" t="s">
        <v>262</v>
      </c>
      <c r="F17" s="84" t="s">
        <v>262</v>
      </c>
      <c r="G17" s="84" t="s">
        <v>262</v>
      </c>
      <c r="H17" s="84" t="s">
        <v>45</v>
      </c>
      <c r="I17" s="84" t="s">
        <v>45</v>
      </c>
      <c r="J17" s="84" t="s">
        <v>163</v>
      </c>
      <c r="K17" s="84" t="s">
        <v>45</v>
      </c>
      <c r="L17" s="84" t="s">
        <v>45</v>
      </c>
      <c r="M17" s="84" t="s">
        <v>45</v>
      </c>
      <c r="N17" s="84" t="s">
        <v>262</v>
      </c>
      <c r="O17" s="84" t="s">
        <v>163</v>
      </c>
      <c r="P17" s="84" t="s">
        <v>163</v>
      </c>
      <c r="Q17" s="84" t="s">
        <v>45</v>
      </c>
      <c r="R17" s="84" t="s">
        <v>163</v>
      </c>
      <c r="S17" s="84" t="s">
        <v>45</v>
      </c>
      <c r="T17" s="84" t="s">
        <v>163</v>
      </c>
      <c r="U17" s="84" t="s">
        <v>45</v>
      </c>
      <c r="V17" s="84" t="s">
        <v>163</v>
      </c>
      <c r="W17" s="84" t="s">
        <v>45</v>
      </c>
      <c r="X17" s="84" t="s">
        <v>45</v>
      </c>
      <c r="Y17" s="84" t="s">
        <v>45</v>
      </c>
      <c r="Z17" s="84" t="s">
        <v>262</v>
      </c>
      <c r="AA17" s="84" t="s">
        <v>163</v>
      </c>
      <c r="AB17" s="84" t="s">
        <v>45</v>
      </c>
      <c r="AC17" s="84" t="s">
        <v>45</v>
      </c>
      <c r="AD17" s="84" t="s">
        <v>45</v>
      </c>
      <c r="AE17" s="84" t="s">
        <v>45</v>
      </c>
      <c r="AF17" s="84" t="s">
        <v>45</v>
      </c>
      <c r="AG17" s="84" t="s">
        <v>45</v>
      </c>
      <c r="AI17" s="111">
        <v>0</v>
      </c>
      <c r="AJ17" s="111">
        <v>0</v>
      </c>
      <c r="AK17" s="111">
        <v>0</v>
      </c>
      <c r="AL17" s="111">
        <v>0</v>
      </c>
      <c r="AM17" s="111">
        <v>0</v>
      </c>
      <c r="AN17" s="111">
        <v>7</v>
      </c>
      <c r="AO17" s="111">
        <v>0</v>
      </c>
      <c r="AP17" s="111">
        <v>0</v>
      </c>
      <c r="AQ17" s="111">
        <v>0</v>
      </c>
      <c r="AR17" s="111">
        <v>0</v>
      </c>
      <c r="AS17" s="111">
        <v>0</v>
      </c>
      <c r="AT17" s="111">
        <v>0</v>
      </c>
      <c r="AU17" s="111">
        <v>0</v>
      </c>
      <c r="AV17" s="111">
        <v>0</v>
      </c>
      <c r="AW17" s="111">
        <v>0</v>
      </c>
      <c r="AX17" s="111">
        <v>0</v>
      </c>
      <c r="AY17" s="111">
        <v>0</v>
      </c>
      <c r="AZ17" s="111">
        <v>0</v>
      </c>
      <c r="BA17" s="111">
        <v>0</v>
      </c>
      <c r="BB17" s="111">
        <v>0</v>
      </c>
      <c r="BC17" s="111">
        <v>5</v>
      </c>
      <c r="BD17" s="111">
        <v>0</v>
      </c>
      <c r="BE17" s="111">
        <v>18</v>
      </c>
      <c r="BF17" s="111">
        <v>0</v>
      </c>
      <c r="BG17" s="111">
        <v>0</v>
      </c>
      <c r="BH17" s="111">
        <v>0</v>
      </c>
      <c r="BI17" s="111">
        <v>0</v>
      </c>
      <c r="BJ17" s="111">
        <v>0</v>
      </c>
      <c r="BK17" s="111">
        <v>0</v>
      </c>
      <c r="BL17" s="153" t="s">
        <v>587</v>
      </c>
      <c r="BM17" s="154"/>
      <c r="BN17" s="115" t="s">
        <v>577</v>
      </c>
      <c r="BO17" s="115" t="s">
        <v>575</v>
      </c>
      <c r="BP17" s="145" t="s">
        <v>730</v>
      </c>
      <c r="BQ17" s="125">
        <v>0</v>
      </c>
      <c r="BR17" s="142" t="s">
        <v>731</v>
      </c>
      <c r="BS17" s="142" t="s">
        <v>732</v>
      </c>
      <c r="BU17" s="153" t="s">
        <v>587</v>
      </c>
      <c r="BX17" s="128" t="s">
        <v>733</v>
      </c>
      <c r="BY17" s="129">
        <v>0</v>
      </c>
      <c r="BZ17" s="128" t="s">
        <v>734</v>
      </c>
      <c r="CA17" s="129">
        <v>0</v>
      </c>
      <c r="CB17" s="130" t="s">
        <v>650</v>
      </c>
      <c r="CC17" s="5"/>
      <c r="CD17" s="155" t="s">
        <v>735</v>
      </c>
      <c r="CE17" s="156" t="s">
        <v>736</v>
      </c>
    </row>
    <row r="18" spans="1:83" x14ac:dyDescent="0.2">
      <c r="A18" t="s">
        <v>418</v>
      </c>
      <c r="B18" s="79">
        <v>239638</v>
      </c>
      <c r="C18" s="67">
        <v>6043023</v>
      </c>
      <c r="D18" s="84" t="s">
        <v>530</v>
      </c>
      <c r="E18" s="84" t="s">
        <v>530</v>
      </c>
      <c r="F18" s="84" t="s">
        <v>530</v>
      </c>
      <c r="G18" s="84" t="s">
        <v>530</v>
      </c>
      <c r="H18" s="84" t="s">
        <v>530</v>
      </c>
      <c r="I18" s="84" t="s">
        <v>319</v>
      </c>
      <c r="J18" s="84" t="s">
        <v>45</v>
      </c>
      <c r="K18" s="84" t="s">
        <v>319</v>
      </c>
      <c r="L18" s="84" t="s">
        <v>530</v>
      </c>
      <c r="M18" s="84" t="s">
        <v>530</v>
      </c>
      <c r="N18" s="84" t="s">
        <v>530</v>
      </c>
      <c r="O18" s="84" t="s">
        <v>530</v>
      </c>
      <c r="P18" s="84" t="s">
        <v>530</v>
      </c>
      <c r="Q18" s="84" t="s">
        <v>530</v>
      </c>
      <c r="R18" s="84" t="s">
        <v>533</v>
      </c>
      <c r="S18" s="84" t="s">
        <v>533</v>
      </c>
      <c r="T18" s="84" t="s">
        <v>530</v>
      </c>
      <c r="U18" s="84" t="s">
        <v>319</v>
      </c>
      <c r="V18" s="84" t="s">
        <v>530</v>
      </c>
      <c r="W18" s="84" t="s">
        <v>530</v>
      </c>
      <c r="X18" s="84" t="s">
        <v>530</v>
      </c>
      <c r="Y18" s="84" t="s">
        <v>319</v>
      </c>
      <c r="Z18" s="84" t="s">
        <v>319</v>
      </c>
      <c r="AA18" s="84" t="s">
        <v>530</v>
      </c>
      <c r="AB18" s="84" t="s">
        <v>533</v>
      </c>
      <c r="AC18" s="84" t="s">
        <v>533</v>
      </c>
      <c r="AD18" s="84" t="s">
        <v>530</v>
      </c>
      <c r="AE18" s="84" t="s">
        <v>533</v>
      </c>
      <c r="AF18" s="84" t="s">
        <v>530</v>
      </c>
      <c r="AG18" s="84" t="s">
        <v>530</v>
      </c>
      <c r="AI18" s="111">
        <v>0</v>
      </c>
      <c r="AJ18" s="111">
        <v>0</v>
      </c>
      <c r="AK18" s="111">
        <v>5</v>
      </c>
      <c r="AL18" s="111">
        <v>0</v>
      </c>
      <c r="AM18" s="111">
        <v>0</v>
      </c>
      <c r="AN18" s="111">
        <v>0</v>
      </c>
      <c r="AO18" s="111">
        <v>0</v>
      </c>
      <c r="AP18" s="111">
        <v>5</v>
      </c>
      <c r="AQ18" s="111">
        <v>0</v>
      </c>
      <c r="AR18" s="111">
        <v>0</v>
      </c>
      <c r="AS18" s="111">
        <v>0</v>
      </c>
      <c r="AT18" s="111">
        <v>0</v>
      </c>
      <c r="AU18" s="111">
        <v>0</v>
      </c>
      <c r="AV18" s="111">
        <v>0</v>
      </c>
      <c r="AW18" s="111">
        <v>0</v>
      </c>
      <c r="AX18" s="111">
        <v>0</v>
      </c>
      <c r="AY18" s="111">
        <v>0</v>
      </c>
      <c r="AZ18" s="111">
        <v>0</v>
      </c>
      <c r="BA18" s="111">
        <v>0</v>
      </c>
      <c r="BB18" s="111">
        <v>0</v>
      </c>
      <c r="BC18" s="111">
        <v>0</v>
      </c>
      <c r="BD18" s="111">
        <v>0</v>
      </c>
      <c r="BE18" s="111">
        <v>1</v>
      </c>
      <c r="BF18" s="111">
        <v>19</v>
      </c>
      <c r="BG18" s="111">
        <v>0</v>
      </c>
      <c r="BH18" s="111">
        <v>0</v>
      </c>
      <c r="BI18" s="111">
        <v>0</v>
      </c>
      <c r="BJ18" s="111">
        <v>0</v>
      </c>
      <c r="BK18" s="111">
        <v>0</v>
      </c>
      <c r="BL18" s="153" t="s">
        <v>586</v>
      </c>
      <c r="BM18" s="154"/>
      <c r="BN18" s="115" t="s">
        <v>580</v>
      </c>
      <c r="BO18" s="115" t="s">
        <v>575</v>
      </c>
      <c r="BP18" s="142" t="s">
        <v>704</v>
      </c>
      <c r="BQ18" s="143">
        <v>0</v>
      </c>
      <c r="BR18" s="142" t="s">
        <v>705</v>
      </c>
      <c r="BS18" s="143">
        <v>0</v>
      </c>
      <c r="BU18" s="153" t="s">
        <v>586</v>
      </c>
      <c r="BX18" s="119" t="s">
        <v>707</v>
      </c>
      <c r="BY18" s="5">
        <v>0</v>
      </c>
      <c r="BZ18" s="123" t="s">
        <v>708</v>
      </c>
      <c r="CA18" s="5">
        <v>0</v>
      </c>
      <c r="CB18" s="130" t="s">
        <v>614</v>
      </c>
      <c r="CC18" s="5"/>
      <c r="CD18" s="151" t="s">
        <v>737</v>
      </c>
      <c r="CE18" s="157" t="s">
        <v>738</v>
      </c>
    </row>
    <row r="19" spans="1:83" x14ac:dyDescent="0.2">
      <c r="A19" t="s">
        <v>235</v>
      </c>
      <c r="B19" s="79">
        <v>765648</v>
      </c>
      <c r="C19" s="67">
        <v>6038292</v>
      </c>
      <c r="D19" s="84" t="s">
        <v>533</v>
      </c>
      <c r="E19" s="84" t="s">
        <v>234</v>
      </c>
      <c r="F19" s="84" t="s">
        <v>533</v>
      </c>
      <c r="G19" s="84" t="s">
        <v>533</v>
      </c>
      <c r="H19" s="84" t="s">
        <v>163</v>
      </c>
      <c r="I19" s="84" t="s">
        <v>163</v>
      </c>
      <c r="J19" s="84" t="s">
        <v>163</v>
      </c>
      <c r="K19" s="84" t="s">
        <v>234</v>
      </c>
      <c r="L19" s="84" t="s">
        <v>533</v>
      </c>
      <c r="M19" s="84" t="s">
        <v>234</v>
      </c>
      <c r="N19" s="84" t="s">
        <v>234</v>
      </c>
      <c r="O19" s="84" t="s">
        <v>163</v>
      </c>
      <c r="P19" s="84" t="s">
        <v>234</v>
      </c>
      <c r="Q19" s="84" t="s">
        <v>234</v>
      </c>
      <c r="R19" s="84" t="s">
        <v>163</v>
      </c>
      <c r="S19" s="84" t="s">
        <v>533</v>
      </c>
      <c r="T19" s="84" t="s">
        <v>234</v>
      </c>
      <c r="U19" s="84" t="s">
        <v>163</v>
      </c>
      <c r="V19" s="84" t="s">
        <v>163</v>
      </c>
      <c r="W19" s="84" t="s">
        <v>163</v>
      </c>
      <c r="X19" s="84" t="s">
        <v>163</v>
      </c>
      <c r="Y19" s="84" t="s">
        <v>234</v>
      </c>
      <c r="Z19" s="84" t="s">
        <v>533</v>
      </c>
      <c r="AA19" s="84" t="s">
        <v>533</v>
      </c>
      <c r="AB19" s="84" t="s">
        <v>234</v>
      </c>
      <c r="AC19" s="84" t="s">
        <v>1</v>
      </c>
      <c r="AD19" s="84" t="s">
        <v>160</v>
      </c>
      <c r="AE19" s="84" t="s">
        <v>163</v>
      </c>
      <c r="AF19" s="84" t="s">
        <v>533</v>
      </c>
      <c r="AG19" s="84" t="s">
        <v>160</v>
      </c>
      <c r="AI19" s="111">
        <v>0</v>
      </c>
      <c r="AJ19" s="111">
        <v>0</v>
      </c>
      <c r="AK19" s="111">
        <v>8</v>
      </c>
      <c r="AL19" s="111">
        <v>0</v>
      </c>
      <c r="AM19" s="111">
        <v>0</v>
      </c>
      <c r="AN19" s="111">
        <v>10</v>
      </c>
      <c r="AO19" s="111">
        <v>0</v>
      </c>
      <c r="AP19" s="111">
        <v>0</v>
      </c>
      <c r="AQ19" s="111">
        <v>0</v>
      </c>
      <c r="AR19" s="111">
        <v>0</v>
      </c>
      <c r="AS19" s="111">
        <v>2</v>
      </c>
      <c r="AT19" s="111">
        <v>0</v>
      </c>
      <c r="AU19" s="111">
        <v>0</v>
      </c>
      <c r="AV19" s="111">
        <v>0</v>
      </c>
      <c r="AW19" s="111">
        <v>0</v>
      </c>
      <c r="AX19" s="111">
        <v>0</v>
      </c>
      <c r="AY19" s="111">
        <v>0</v>
      </c>
      <c r="AZ19" s="111">
        <v>0</v>
      </c>
      <c r="BA19" s="111">
        <v>0</v>
      </c>
      <c r="BB19" s="111">
        <v>1</v>
      </c>
      <c r="BC19" s="111">
        <v>0</v>
      </c>
      <c r="BD19" s="111">
        <v>0</v>
      </c>
      <c r="BE19" s="111">
        <v>0</v>
      </c>
      <c r="BF19" s="111">
        <v>0</v>
      </c>
      <c r="BG19" s="111">
        <v>9</v>
      </c>
      <c r="BH19" s="111">
        <v>0</v>
      </c>
      <c r="BI19" s="111">
        <v>0</v>
      </c>
      <c r="BJ19" s="111">
        <v>0</v>
      </c>
      <c r="BK19" s="111">
        <v>0</v>
      </c>
      <c r="BL19" s="83"/>
      <c r="BN19" s="116" t="s">
        <v>577</v>
      </c>
      <c r="BO19" s="116" t="s">
        <v>575</v>
      </c>
      <c r="BP19" s="124" t="s">
        <v>730</v>
      </c>
      <c r="BQ19" s="143">
        <v>0</v>
      </c>
      <c r="BR19" s="142" t="s">
        <v>731</v>
      </c>
      <c r="BS19" s="142" t="s">
        <v>732</v>
      </c>
      <c r="BX19" s="128" t="s">
        <v>739</v>
      </c>
      <c r="BY19" s="129">
        <v>0</v>
      </c>
      <c r="BZ19" s="128" t="s">
        <v>740</v>
      </c>
      <c r="CA19" s="129">
        <v>0</v>
      </c>
      <c r="CB19" s="130" t="s">
        <v>627</v>
      </c>
      <c r="CC19" s="5"/>
      <c r="CD19" s="155" t="s">
        <v>741</v>
      </c>
      <c r="CE19" s="156" t="s">
        <v>742</v>
      </c>
    </row>
    <row r="20" spans="1:83" s="83" customFormat="1" x14ac:dyDescent="0.2">
      <c r="A20" s="83" t="s">
        <v>61</v>
      </c>
      <c r="B20" s="79">
        <v>248136</v>
      </c>
      <c r="C20" s="67">
        <v>6061754</v>
      </c>
      <c r="D20" s="84" t="s">
        <v>15</v>
      </c>
      <c r="E20" s="84" t="s">
        <v>163</v>
      </c>
      <c r="F20" s="84" t="s">
        <v>163</v>
      </c>
      <c r="G20" s="84" t="s">
        <v>163</v>
      </c>
      <c r="H20" s="84" t="s">
        <v>163</v>
      </c>
      <c r="I20" s="107" t="s">
        <v>15</v>
      </c>
      <c r="J20" s="107" t="s">
        <v>15</v>
      </c>
      <c r="K20" s="107" t="s">
        <v>15</v>
      </c>
      <c r="L20" s="84" t="s">
        <v>163</v>
      </c>
      <c r="M20" s="84" t="s">
        <v>15</v>
      </c>
      <c r="N20" s="84" t="s">
        <v>15</v>
      </c>
      <c r="O20" s="84" t="s">
        <v>163</v>
      </c>
      <c r="P20" s="84" t="s">
        <v>160</v>
      </c>
      <c r="Q20" s="84" t="s">
        <v>163</v>
      </c>
      <c r="R20" s="107" t="s">
        <v>15</v>
      </c>
      <c r="S20" s="107" t="s">
        <v>15</v>
      </c>
      <c r="T20" s="107" t="s">
        <v>15</v>
      </c>
      <c r="U20" s="107" t="s">
        <v>15</v>
      </c>
      <c r="V20" s="84" t="s">
        <v>163</v>
      </c>
      <c r="W20" s="84" t="s">
        <v>160</v>
      </c>
      <c r="X20" s="84" t="s">
        <v>15</v>
      </c>
      <c r="Y20" s="107" t="s">
        <v>15</v>
      </c>
      <c r="Z20" s="107" t="s">
        <v>15</v>
      </c>
      <c r="AA20" s="84" t="s">
        <v>163</v>
      </c>
      <c r="AB20" s="84" t="s">
        <v>20</v>
      </c>
      <c r="AC20" s="84" t="s">
        <v>20</v>
      </c>
      <c r="AD20" s="84" t="s">
        <v>20</v>
      </c>
      <c r="AE20" s="84" t="s">
        <v>20</v>
      </c>
      <c r="AF20" s="84" t="s">
        <v>160</v>
      </c>
      <c r="AG20" s="84" t="s">
        <v>163</v>
      </c>
      <c r="AI20" s="111">
        <v>0</v>
      </c>
      <c r="AJ20" s="111">
        <v>0</v>
      </c>
      <c r="AK20" s="111">
        <v>0</v>
      </c>
      <c r="AL20" s="111">
        <v>0</v>
      </c>
      <c r="AM20" s="111">
        <v>0</v>
      </c>
      <c r="AN20" s="111">
        <v>10</v>
      </c>
      <c r="AO20" s="111">
        <v>0</v>
      </c>
      <c r="AP20" s="111">
        <v>0</v>
      </c>
      <c r="AQ20" s="111">
        <v>0</v>
      </c>
      <c r="AR20" s="111">
        <v>0</v>
      </c>
      <c r="AS20" s="111">
        <v>3</v>
      </c>
      <c r="AT20" s="111">
        <v>0</v>
      </c>
      <c r="AU20" s="111">
        <v>0</v>
      </c>
      <c r="AV20" s="111">
        <v>0</v>
      </c>
      <c r="AW20" s="111">
        <v>13</v>
      </c>
      <c r="AX20" s="111">
        <v>0</v>
      </c>
      <c r="AY20" s="111">
        <v>0</v>
      </c>
      <c r="AZ20" s="111">
        <v>0</v>
      </c>
      <c r="BA20" s="111">
        <v>0</v>
      </c>
      <c r="BB20" s="111">
        <v>0</v>
      </c>
      <c r="BC20" s="111">
        <v>0</v>
      </c>
      <c r="BD20" s="111">
        <v>0</v>
      </c>
      <c r="BE20" s="111">
        <v>0</v>
      </c>
      <c r="BF20" s="111">
        <v>0</v>
      </c>
      <c r="BG20" s="111">
        <v>0</v>
      </c>
      <c r="BH20" s="111">
        <v>0</v>
      </c>
      <c r="BI20" s="111">
        <v>4</v>
      </c>
      <c r="BJ20" s="111">
        <v>0</v>
      </c>
      <c r="BK20" s="111">
        <v>0</v>
      </c>
      <c r="BN20" s="114" t="s">
        <v>585</v>
      </c>
      <c r="BO20" s="114" t="s">
        <v>575</v>
      </c>
      <c r="BP20" s="124" t="s">
        <v>743</v>
      </c>
      <c r="BQ20" s="142" t="s">
        <v>744</v>
      </c>
      <c r="BR20" s="142" t="s">
        <v>745</v>
      </c>
      <c r="BS20" s="142" t="s">
        <v>746</v>
      </c>
      <c r="BX20" s="119" t="s">
        <v>747</v>
      </c>
      <c r="BY20" s="5">
        <v>0</v>
      </c>
      <c r="BZ20" s="5">
        <v>0</v>
      </c>
      <c r="CA20" s="5">
        <v>0</v>
      </c>
      <c r="CB20" s="130" t="s">
        <v>627</v>
      </c>
      <c r="CC20" s="5"/>
      <c r="CD20" s="151" t="s">
        <v>748</v>
      </c>
      <c r="CE20" s="157" t="s">
        <v>749</v>
      </c>
    </row>
    <row r="21" spans="1:83" s="83" customFormat="1" x14ac:dyDescent="0.2">
      <c r="A21" s="83" t="s">
        <v>62</v>
      </c>
      <c r="B21" s="79">
        <v>248623</v>
      </c>
      <c r="C21" s="67">
        <v>6061467</v>
      </c>
      <c r="D21" s="84" t="s">
        <v>20</v>
      </c>
      <c r="E21" s="84" t="s">
        <v>20</v>
      </c>
      <c r="F21" s="84" t="s">
        <v>20</v>
      </c>
      <c r="G21" s="84" t="s">
        <v>20</v>
      </c>
      <c r="H21" s="84" t="s">
        <v>20</v>
      </c>
      <c r="I21" s="84" t="s">
        <v>20</v>
      </c>
      <c r="J21" s="84" t="s">
        <v>160</v>
      </c>
      <c r="K21" s="84" t="s">
        <v>163</v>
      </c>
      <c r="L21" s="84" t="s">
        <v>20</v>
      </c>
      <c r="M21" s="84" t="s">
        <v>163</v>
      </c>
      <c r="N21" s="84" t="s">
        <v>45</v>
      </c>
      <c r="O21" s="84" t="s">
        <v>20</v>
      </c>
      <c r="P21" s="84" t="s">
        <v>163</v>
      </c>
      <c r="Q21" s="84" t="s">
        <v>163</v>
      </c>
      <c r="R21" s="84" t="s">
        <v>163</v>
      </c>
      <c r="S21" s="84" t="s">
        <v>20</v>
      </c>
      <c r="T21" s="84" t="s">
        <v>163</v>
      </c>
      <c r="U21" s="84" t="s">
        <v>163</v>
      </c>
      <c r="V21" s="84" t="s">
        <v>45</v>
      </c>
      <c r="W21" s="84" t="s">
        <v>163</v>
      </c>
      <c r="X21" s="84" t="s">
        <v>163</v>
      </c>
      <c r="Y21" s="84" t="s">
        <v>163</v>
      </c>
      <c r="Z21" s="84" t="s">
        <v>163</v>
      </c>
      <c r="AA21" s="84" t="s">
        <v>15</v>
      </c>
      <c r="AB21" s="84" t="s">
        <v>15</v>
      </c>
      <c r="AC21" s="84" t="s">
        <v>163</v>
      </c>
      <c r="AD21" s="84" t="s">
        <v>20</v>
      </c>
      <c r="AE21" s="84" t="s">
        <v>20</v>
      </c>
      <c r="AF21" s="84" t="s">
        <v>15</v>
      </c>
      <c r="AG21" s="84" t="s">
        <v>20</v>
      </c>
      <c r="AI21" s="111">
        <v>0</v>
      </c>
      <c r="AJ21" s="111">
        <v>0</v>
      </c>
      <c r="AK21" s="111">
        <v>0</v>
      </c>
      <c r="AL21" s="111">
        <v>0</v>
      </c>
      <c r="AM21" s="111">
        <v>0</v>
      </c>
      <c r="AN21" s="111">
        <v>12</v>
      </c>
      <c r="AO21" s="111">
        <v>0</v>
      </c>
      <c r="AP21" s="111">
        <v>0</v>
      </c>
      <c r="AQ21" s="111">
        <v>0</v>
      </c>
      <c r="AR21" s="111">
        <v>0</v>
      </c>
      <c r="AS21" s="111">
        <v>1</v>
      </c>
      <c r="AT21" s="111">
        <v>0</v>
      </c>
      <c r="AU21" s="111">
        <v>0</v>
      </c>
      <c r="AV21" s="111">
        <v>0</v>
      </c>
      <c r="AW21" s="111">
        <v>3</v>
      </c>
      <c r="AX21" s="111">
        <v>0</v>
      </c>
      <c r="AY21" s="111">
        <v>0</v>
      </c>
      <c r="AZ21" s="111">
        <v>0</v>
      </c>
      <c r="BA21" s="111">
        <v>0</v>
      </c>
      <c r="BB21" s="111">
        <v>0</v>
      </c>
      <c r="BC21" s="111">
        <v>0</v>
      </c>
      <c r="BD21" s="111">
        <v>0</v>
      </c>
      <c r="BE21" s="111">
        <v>2</v>
      </c>
      <c r="BF21" s="111">
        <v>0</v>
      </c>
      <c r="BG21" s="111">
        <v>0</v>
      </c>
      <c r="BH21" s="111">
        <v>0</v>
      </c>
      <c r="BI21" s="111">
        <v>12</v>
      </c>
      <c r="BJ21" s="111">
        <v>0</v>
      </c>
      <c r="BK21" s="111">
        <v>0</v>
      </c>
      <c r="BN21" s="114" t="s">
        <v>585</v>
      </c>
      <c r="BO21" s="114" t="s">
        <v>575</v>
      </c>
      <c r="BP21" s="124" t="s">
        <v>743</v>
      </c>
      <c r="BQ21" s="142" t="s">
        <v>744</v>
      </c>
      <c r="BR21" s="142" t="s">
        <v>745</v>
      </c>
      <c r="BS21" s="142" t="s">
        <v>746</v>
      </c>
      <c r="BX21" s="128" t="s">
        <v>750</v>
      </c>
      <c r="BY21" s="129">
        <v>0</v>
      </c>
      <c r="BZ21" s="128" t="s">
        <v>751</v>
      </c>
      <c r="CA21" s="129">
        <v>0</v>
      </c>
      <c r="CB21" s="130" t="s">
        <v>650</v>
      </c>
      <c r="CC21" s="5"/>
      <c r="CD21" s="151" t="s">
        <v>748</v>
      </c>
      <c r="CE21" s="157" t="s">
        <v>752</v>
      </c>
    </row>
    <row r="22" spans="1:83" x14ac:dyDescent="0.2">
      <c r="A22" t="s">
        <v>516</v>
      </c>
      <c r="B22" s="79">
        <v>762554</v>
      </c>
      <c r="C22" s="67">
        <v>5996627</v>
      </c>
      <c r="D22" s="84" t="s">
        <v>161</v>
      </c>
      <c r="E22" s="84" t="s">
        <v>162</v>
      </c>
      <c r="F22" s="84" t="s">
        <v>550</v>
      </c>
      <c r="G22" s="84" t="s">
        <v>162</v>
      </c>
      <c r="H22" s="84" t="s">
        <v>550</v>
      </c>
      <c r="I22" s="84" t="s">
        <v>162</v>
      </c>
      <c r="J22" s="84" t="s">
        <v>162</v>
      </c>
      <c r="K22" s="84" t="s">
        <v>162</v>
      </c>
      <c r="L22" s="84" t="s">
        <v>162</v>
      </c>
      <c r="M22" s="84" t="s">
        <v>162</v>
      </c>
      <c r="N22" s="84" t="s">
        <v>162</v>
      </c>
      <c r="O22" s="84" t="s">
        <v>162</v>
      </c>
      <c r="P22" s="84" t="s">
        <v>162</v>
      </c>
      <c r="Q22" s="84" t="s">
        <v>162</v>
      </c>
      <c r="R22" s="84" t="s">
        <v>161</v>
      </c>
      <c r="S22" s="84" t="s">
        <v>162</v>
      </c>
      <c r="T22" s="84" t="s">
        <v>161</v>
      </c>
      <c r="U22" s="84" t="s">
        <v>159</v>
      </c>
      <c r="V22" s="84" t="s">
        <v>159</v>
      </c>
      <c r="W22" s="84" t="s">
        <v>319</v>
      </c>
      <c r="X22" s="84" t="s">
        <v>319</v>
      </c>
      <c r="Y22" s="84" t="s">
        <v>162</v>
      </c>
      <c r="Z22" s="84" t="s">
        <v>162</v>
      </c>
      <c r="AA22" s="84" t="s">
        <v>319</v>
      </c>
      <c r="AB22" s="84" t="s">
        <v>162</v>
      </c>
      <c r="AC22" s="84" t="s">
        <v>162</v>
      </c>
      <c r="AD22" s="84" t="s">
        <v>162</v>
      </c>
      <c r="AE22" s="84" t="s">
        <v>162</v>
      </c>
      <c r="AF22" s="84" t="s">
        <v>319</v>
      </c>
      <c r="AG22" s="84" t="s">
        <v>162</v>
      </c>
      <c r="AI22" s="111">
        <v>0</v>
      </c>
      <c r="AJ22" s="111">
        <v>0</v>
      </c>
      <c r="AK22" s="111">
        <v>3</v>
      </c>
      <c r="AL22" s="111">
        <v>0</v>
      </c>
      <c r="AM22" s="111">
        <v>2</v>
      </c>
      <c r="AN22" s="111">
        <v>0</v>
      </c>
      <c r="AO22" s="111">
        <v>0</v>
      </c>
      <c r="AP22" s="111">
        <v>4</v>
      </c>
      <c r="AQ22" s="111">
        <v>19</v>
      </c>
      <c r="AR22" s="111">
        <v>0</v>
      </c>
      <c r="AS22" s="111">
        <v>0</v>
      </c>
      <c r="AT22" s="111">
        <v>0</v>
      </c>
      <c r="AU22" s="111">
        <v>0</v>
      </c>
      <c r="AV22" s="111">
        <v>0</v>
      </c>
      <c r="AW22" s="111">
        <v>0</v>
      </c>
      <c r="AX22" s="111">
        <v>0</v>
      </c>
      <c r="AY22" s="111">
        <v>0</v>
      </c>
      <c r="AZ22" s="111">
        <v>0</v>
      </c>
      <c r="BA22" s="111">
        <v>0</v>
      </c>
      <c r="BB22" s="111">
        <v>0</v>
      </c>
      <c r="BC22" s="111">
        <v>0</v>
      </c>
      <c r="BD22" s="111">
        <v>0</v>
      </c>
      <c r="BE22" s="111">
        <v>0</v>
      </c>
      <c r="BF22" s="111">
        <v>0</v>
      </c>
      <c r="BG22" s="111">
        <v>0</v>
      </c>
      <c r="BH22" s="111">
        <v>0</v>
      </c>
      <c r="BI22" s="111">
        <v>0</v>
      </c>
      <c r="BJ22" s="111">
        <v>2</v>
      </c>
      <c r="BK22" s="111">
        <v>0</v>
      </c>
      <c r="BL22" s="83"/>
      <c r="BN22" s="116" t="s">
        <v>576</v>
      </c>
      <c r="BO22" s="116" t="s">
        <v>580</v>
      </c>
      <c r="BP22" s="124" t="s">
        <v>701</v>
      </c>
      <c r="BQ22" s="124" t="s">
        <v>606</v>
      </c>
      <c r="BR22" s="124" t="s">
        <v>703</v>
      </c>
      <c r="BS22" s="124" t="s">
        <v>653</v>
      </c>
      <c r="BX22" s="119" t="s">
        <v>709</v>
      </c>
      <c r="BY22" s="123" t="s">
        <v>710</v>
      </c>
      <c r="BZ22" s="123" t="s">
        <v>711</v>
      </c>
      <c r="CA22" s="5">
        <v>0</v>
      </c>
      <c r="CB22" s="130" t="s">
        <v>655</v>
      </c>
      <c r="CC22" s="5"/>
      <c r="CD22" s="151" t="s">
        <v>753</v>
      </c>
      <c r="CE22" s="157" t="s">
        <v>754</v>
      </c>
    </row>
    <row r="23" spans="1:83" x14ac:dyDescent="0.2">
      <c r="A23" t="s">
        <v>517</v>
      </c>
      <c r="B23" s="79">
        <v>762616</v>
      </c>
      <c r="C23" s="67">
        <v>5996718</v>
      </c>
      <c r="D23" s="84" t="s">
        <v>161</v>
      </c>
      <c r="E23" s="84" t="s">
        <v>437</v>
      </c>
      <c r="F23" s="84" t="s">
        <v>161</v>
      </c>
      <c r="G23" s="84" t="s">
        <v>161</v>
      </c>
      <c r="H23" s="84" t="s">
        <v>319</v>
      </c>
      <c r="I23" s="84" t="s">
        <v>161</v>
      </c>
      <c r="J23" s="84" t="s">
        <v>161</v>
      </c>
      <c r="K23" s="84" t="s">
        <v>319</v>
      </c>
      <c r="L23" s="84" t="s">
        <v>437</v>
      </c>
      <c r="M23" s="84" t="s">
        <v>161</v>
      </c>
      <c r="N23" s="84" t="s">
        <v>319</v>
      </c>
      <c r="O23" s="84" t="s">
        <v>162</v>
      </c>
      <c r="P23" s="84" t="s">
        <v>319</v>
      </c>
      <c r="Q23" s="84" t="s">
        <v>161</v>
      </c>
      <c r="R23" s="84" t="s">
        <v>162</v>
      </c>
      <c r="S23" s="84" t="s">
        <v>161</v>
      </c>
      <c r="T23" s="84" t="s">
        <v>319</v>
      </c>
      <c r="U23" s="84" t="s">
        <v>162</v>
      </c>
      <c r="V23" s="84" t="s">
        <v>161</v>
      </c>
      <c r="W23" s="84" t="s">
        <v>162</v>
      </c>
      <c r="X23" s="84" t="s">
        <v>162</v>
      </c>
      <c r="Y23" s="84" t="s">
        <v>162</v>
      </c>
      <c r="Z23" s="84" t="s">
        <v>162</v>
      </c>
      <c r="AA23" s="84" t="s">
        <v>162</v>
      </c>
      <c r="AB23" s="84" t="s">
        <v>162</v>
      </c>
      <c r="AC23" s="84" t="s">
        <v>162</v>
      </c>
      <c r="AD23" s="84" t="s">
        <v>162</v>
      </c>
      <c r="AE23" s="84" t="s">
        <v>439</v>
      </c>
      <c r="AF23" s="84" t="s">
        <v>162</v>
      </c>
      <c r="AG23" s="84" t="s">
        <v>161</v>
      </c>
      <c r="AI23" s="111">
        <v>0</v>
      </c>
      <c r="AJ23" s="111">
        <v>0</v>
      </c>
      <c r="AK23" s="111">
        <v>10</v>
      </c>
      <c r="AL23" s="111">
        <v>0</v>
      </c>
      <c r="AM23" s="111">
        <v>0</v>
      </c>
      <c r="AN23" s="111">
        <v>0</v>
      </c>
      <c r="AO23" s="111">
        <v>0</v>
      </c>
      <c r="AP23" s="111">
        <v>5</v>
      </c>
      <c r="AQ23" s="111">
        <v>12</v>
      </c>
      <c r="AR23" s="111">
        <v>0</v>
      </c>
      <c r="AS23" s="111">
        <v>0</v>
      </c>
      <c r="AT23" s="111">
        <v>0</v>
      </c>
      <c r="AU23" s="111">
        <v>0</v>
      </c>
      <c r="AV23" s="111">
        <v>0</v>
      </c>
      <c r="AW23" s="111">
        <v>0</v>
      </c>
      <c r="AX23" s="111">
        <v>0</v>
      </c>
      <c r="AY23" s="111">
        <v>0</v>
      </c>
      <c r="AZ23" s="111">
        <v>1</v>
      </c>
      <c r="BA23" s="111">
        <v>0</v>
      </c>
      <c r="BB23" s="111">
        <v>0</v>
      </c>
      <c r="BC23" s="111">
        <v>0</v>
      </c>
      <c r="BD23" s="111">
        <v>0</v>
      </c>
      <c r="BE23" s="111">
        <v>0</v>
      </c>
      <c r="BF23" s="111">
        <v>0</v>
      </c>
      <c r="BG23" s="111">
        <v>0</v>
      </c>
      <c r="BH23" s="111">
        <v>0</v>
      </c>
      <c r="BI23" s="111">
        <v>0</v>
      </c>
      <c r="BJ23" s="111">
        <v>0</v>
      </c>
      <c r="BK23" s="111">
        <v>2</v>
      </c>
      <c r="BL23" s="83"/>
      <c r="BN23" s="116" t="s">
        <v>576</v>
      </c>
      <c r="BO23" s="116" t="s">
        <v>575</v>
      </c>
      <c r="BP23" s="124" t="s">
        <v>652</v>
      </c>
      <c r="BQ23" s="124" t="s">
        <v>606</v>
      </c>
      <c r="BR23" s="125">
        <v>0</v>
      </c>
      <c r="BS23" s="124" t="s">
        <v>653</v>
      </c>
      <c r="BX23" s="128" t="s">
        <v>712</v>
      </c>
      <c r="BY23" s="128" t="s">
        <v>713</v>
      </c>
      <c r="BZ23" s="128" t="s">
        <v>714</v>
      </c>
      <c r="CA23" s="129">
        <v>0</v>
      </c>
      <c r="CB23" s="130" t="s">
        <v>655</v>
      </c>
      <c r="CC23" s="5"/>
      <c r="CD23" s="151" t="s">
        <v>753</v>
      </c>
      <c r="CE23" s="158" t="s">
        <v>755</v>
      </c>
    </row>
    <row r="25" spans="1:83" x14ac:dyDescent="0.2">
      <c r="AI25" s="109"/>
      <c r="AJ25" s="109"/>
      <c r="AK25" s="109"/>
      <c r="AL25" s="109"/>
      <c r="AM25" s="109"/>
      <c r="AN25" s="109"/>
      <c r="AO25" s="109"/>
      <c r="AP25" s="109"/>
      <c r="AQ25" s="109"/>
      <c r="AR25" s="109"/>
      <c r="AS25" s="109"/>
      <c r="AT25" s="109"/>
      <c r="AU25" s="109"/>
      <c r="AV25" s="109"/>
      <c r="AW25" s="109"/>
      <c r="AX25" s="109"/>
      <c r="AY25" s="109"/>
      <c r="AZ25" s="109"/>
      <c r="BA25" s="109"/>
      <c r="BB25" s="109"/>
      <c r="BC25" s="109"/>
      <c r="BD25" s="109"/>
      <c r="BE25" s="109"/>
      <c r="BF25" s="109"/>
      <c r="BG25" s="109"/>
      <c r="BH25" s="109"/>
      <c r="BI25" s="109"/>
      <c r="BJ25" s="109"/>
      <c r="BK25" s="109"/>
    </row>
    <row r="26" spans="1:83" x14ac:dyDescent="0.2">
      <c r="AI26" s="87"/>
      <c r="AJ26" s="87"/>
      <c r="AK26" s="87"/>
      <c r="AL26" s="87"/>
      <c r="AM26" s="87"/>
      <c r="AN26" s="87"/>
      <c r="AO26" s="87"/>
      <c r="AP26" s="87"/>
      <c r="AQ26" s="87"/>
      <c r="AR26" s="87"/>
      <c r="AS26" s="87"/>
      <c r="AT26" s="87"/>
      <c r="AU26" s="87"/>
      <c r="AV26" s="87"/>
      <c r="AW26" s="87"/>
      <c r="AX26" s="87"/>
      <c r="AY26" s="87"/>
      <c r="AZ26" s="87"/>
      <c r="BA26" s="87"/>
      <c r="BB26" s="87"/>
      <c r="BC26" s="87"/>
      <c r="BD26" s="87"/>
      <c r="BE26" s="87"/>
      <c r="BF26" s="87"/>
      <c r="BG26" s="87"/>
      <c r="BH26" s="87"/>
      <c r="BI26" s="87"/>
      <c r="BJ26" s="87"/>
      <c r="BK26" s="87"/>
    </row>
    <row r="27" spans="1:83" x14ac:dyDescent="0.2">
      <c r="E27" s="13"/>
      <c r="AI27" s="87"/>
      <c r="AJ27" s="87"/>
      <c r="AK27" s="87"/>
      <c r="AL27" s="87"/>
      <c r="AM27" s="87"/>
      <c r="AN27" s="87"/>
      <c r="AO27" s="87"/>
      <c r="AP27" s="87"/>
      <c r="AQ27" s="87"/>
      <c r="AR27" s="87"/>
      <c r="AS27" s="87"/>
      <c r="AT27" s="87"/>
      <c r="AU27" s="87"/>
      <c r="AV27" s="87"/>
      <c r="AW27" s="87"/>
      <c r="AX27" s="87"/>
      <c r="AY27" s="87"/>
      <c r="AZ27" s="87"/>
      <c r="BA27" s="87"/>
      <c r="BB27" s="87"/>
      <c r="BC27" s="87"/>
      <c r="BD27" s="87"/>
      <c r="BE27" s="87"/>
      <c r="BF27" s="87"/>
      <c r="BG27" s="87"/>
      <c r="BH27" s="87"/>
      <c r="BI27" s="87"/>
      <c r="BJ27" s="87"/>
      <c r="BK27" s="87"/>
    </row>
    <row r="28" spans="1:83" x14ac:dyDescent="0.2">
      <c r="E28" s="13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87"/>
      <c r="BK28" s="87"/>
    </row>
    <row r="29" spans="1:83" x14ac:dyDescent="0.2"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87"/>
      <c r="BC29" s="87"/>
      <c r="BD29" s="87"/>
      <c r="BE29" s="87"/>
      <c r="BF29" s="87"/>
      <c r="BG29" s="87"/>
      <c r="BH29" s="87"/>
      <c r="BI29" s="87"/>
      <c r="BJ29" s="87"/>
      <c r="BK29" s="87"/>
    </row>
    <row r="30" spans="1:83" x14ac:dyDescent="0.2">
      <c r="E30" s="13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/>
      <c r="AU30" s="87"/>
      <c r="AV30" s="87"/>
      <c r="AW30" s="87"/>
      <c r="AX30" s="87"/>
      <c r="AY30" s="87"/>
      <c r="AZ30" s="87"/>
      <c r="BA30" s="87"/>
      <c r="BB30" s="87"/>
      <c r="BC30" s="87"/>
      <c r="BD30" s="87"/>
      <c r="BE30" s="87"/>
      <c r="BF30" s="87"/>
      <c r="BG30" s="87"/>
      <c r="BH30" s="87"/>
      <c r="BI30" s="87"/>
      <c r="BJ30" s="87"/>
      <c r="BK30" s="87"/>
    </row>
    <row r="31" spans="1:83" x14ac:dyDescent="0.2"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87"/>
      <c r="BH31" s="87"/>
      <c r="BI31" s="87"/>
      <c r="BJ31" s="87"/>
      <c r="BK31" s="87"/>
    </row>
    <row r="32" spans="1:83" x14ac:dyDescent="0.2"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</row>
    <row r="33" spans="35:63" x14ac:dyDescent="0.2">
      <c r="AI33" s="87"/>
      <c r="AJ33" s="87"/>
      <c r="AK33" s="87"/>
      <c r="AL33" s="87"/>
      <c r="AM33" s="87"/>
      <c r="AN33" s="87"/>
      <c r="AO33" s="87"/>
      <c r="AP33" s="87"/>
      <c r="AQ33" s="87"/>
      <c r="AR33" s="87"/>
      <c r="AS33" s="87"/>
      <c r="AT33" s="87"/>
      <c r="AU33" s="87"/>
      <c r="AV33" s="87"/>
      <c r="AW33" s="87"/>
      <c r="AX33" s="87"/>
      <c r="AY33" s="87"/>
      <c r="AZ33" s="87"/>
      <c r="BA33" s="87"/>
      <c r="BB33" s="87"/>
      <c r="BC33" s="87"/>
      <c r="BD33" s="87"/>
      <c r="BE33" s="87"/>
      <c r="BF33" s="87"/>
      <c r="BG33" s="87"/>
      <c r="BH33" s="87"/>
      <c r="BI33" s="87"/>
      <c r="BJ33" s="87"/>
      <c r="BK33" s="87"/>
    </row>
    <row r="34" spans="35:63" x14ac:dyDescent="0.2"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</row>
    <row r="35" spans="35:63" x14ac:dyDescent="0.2">
      <c r="AI35" s="87"/>
      <c r="AJ35" s="87"/>
      <c r="AK35" s="87"/>
      <c r="AL35" s="87"/>
      <c r="AM35" s="87"/>
      <c r="AN35" s="87"/>
      <c r="AO35" s="87"/>
      <c r="AP35" s="87"/>
      <c r="AQ35" s="87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87"/>
      <c r="BD35" s="87"/>
      <c r="BE35" s="87"/>
      <c r="BF35" s="87"/>
      <c r="BG35" s="87"/>
      <c r="BH35" s="87"/>
      <c r="BI35" s="87"/>
      <c r="BJ35" s="87"/>
      <c r="BK35" s="87"/>
    </row>
    <row r="36" spans="35:63" x14ac:dyDescent="0.2">
      <c r="AI36" s="87"/>
      <c r="AJ36" s="87"/>
      <c r="AK36" s="87"/>
      <c r="AL36" s="87"/>
      <c r="AM36" s="87"/>
      <c r="AN36" s="87"/>
      <c r="AO36" s="87"/>
      <c r="AP36" s="87"/>
      <c r="AQ36" s="87"/>
      <c r="AR36" s="87"/>
      <c r="AS36" s="87"/>
      <c r="AT36" s="87"/>
      <c r="AU36" s="87"/>
      <c r="AV36" s="87"/>
      <c r="AW36" s="87"/>
      <c r="AX36" s="87"/>
      <c r="AY36" s="87"/>
      <c r="AZ36" s="87"/>
      <c r="BA36" s="87"/>
      <c r="BB36" s="87"/>
      <c r="BC36" s="87"/>
      <c r="BD36" s="87"/>
      <c r="BE36" s="87"/>
      <c r="BF36" s="87"/>
      <c r="BG36" s="87"/>
      <c r="BH36" s="87"/>
      <c r="BI36" s="87"/>
      <c r="BJ36" s="87"/>
      <c r="BK36" s="87"/>
    </row>
    <row r="37" spans="35:63" x14ac:dyDescent="0.2"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</row>
  </sheetData>
  <phoneticPr fontId="21"/>
  <pageMargins left="0.75" right="0.75" top="1" bottom="1" header="0.5" footer="0.5"/>
  <pageSetup orientation="portrait" horizontalDpi="4294967292" verticalDpi="4294967292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opLeftCell="A2" workbookViewId="0">
      <selection activeCell="L15" sqref="L15"/>
    </sheetView>
  </sheetViews>
  <sheetFormatPr defaultColWidth="8.85546875" defaultRowHeight="12.75" x14ac:dyDescent="0.2"/>
  <cols>
    <col min="1" max="1" width="3" customWidth="1"/>
    <col min="2" max="2" width="12.28515625" customWidth="1"/>
    <col min="3" max="3" width="8.85546875" customWidth="1"/>
    <col min="4" max="4" width="7.42578125" customWidth="1"/>
    <col min="5" max="5" width="8.42578125" customWidth="1"/>
    <col min="6" max="6" width="6.85546875" customWidth="1"/>
    <col min="7" max="7" width="8.85546875" customWidth="1"/>
    <col min="8" max="8" width="11.28515625" customWidth="1"/>
    <col min="9" max="9" width="9.7109375" customWidth="1"/>
    <col min="10" max="10" width="10.28515625" customWidth="1"/>
    <col min="11" max="11" width="0.28515625" customWidth="1"/>
  </cols>
  <sheetData>
    <row r="1" spans="1:10" x14ac:dyDescent="0.2">
      <c r="A1" s="161" t="s">
        <v>383</v>
      </c>
      <c r="B1" s="162"/>
      <c r="C1" s="162"/>
      <c r="D1" s="162"/>
      <c r="E1" s="162"/>
      <c r="F1" s="162"/>
      <c r="G1" s="162"/>
      <c r="H1" s="162"/>
      <c r="I1" s="162"/>
      <c r="J1" s="162"/>
    </row>
    <row r="2" spans="1:10" x14ac:dyDescent="0.2">
      <c r="A2" s="161" t="s">
        <v>222</v>
      </c>
      <c r="B2" s="162"/>
      <c r="C2" s="162"/>
      <c r="D2" s="162"/>
      <c r="E2" s="162"/>
      <c r="F2" s="162"/>
      <c r="G2" s="162"/>
      <c r="H2" s="162"/>
      <c r="I2" s="162"/>
      <c r="J2" s="162"/>
    </row>
    <row r="3" spans="1:10" ht="18" x14ac:dyDescent="0.25">
      <c r="A3" s="163" t="s">
        <v>164</v>
      </c>
      <c r="B3" s="162"/>
      <c r="C3" s="162"/>
      <c r="D3" s="162"/>
      <c r="E3" s="162"/>
      <c r="F3" s="162"/>
      <c r="G3" s="162"/>
      <c r="H3" s="162"/>
      <c r="I3" s="162"/>
      <c r="J3" s="162"/>
    </row>
    <row r="4" spans="1:10" ht="15.75" x14ac:dyDescent="0.25">
      <c r="A4" s="164" t="s">
        <v>224</v>
      </c>
      <c r="B4" s="162"/>
      <c r="C4" s="162"/>
      <c r="D4" s="162"/>
      <c r="E4" s="162"/>
      <c r="F4" s="162"/>
      <c r="G4" s="162"/>
      <c r="H4" s="162"/>
      <c r="I4" s="162"/>
      <c r="J4" s="162"/>
    </row>
    <row r="5" spans="1:10" ht="15.75" x14ac:dyDescent="0.25">
      <c r="A5" s="165" t="s">
        <v>490</v>
      </c>
      <c r="B5" s="162"/>
      <c r="C5" s="162"/>
      <c r="D5" s="19" t="s">
        <v>537</v>
      </c>
      <c r="E5" s="20"/>
      <c r="F5" s="20"/>
      <c r="G5" s="20"/>
      <c r="H5" s="2" t="s">
        <v>538</v>
      </c>
      <c r="I5" s="165" t="s">
        <v>539</v>
      </c>
      <c r="J5" s="166"/>
    </row>
    <row r="6" spans="1:10" ht="15" x14ac:dyDescent="0.2">
      <c r="A6" s="165" t="s">
        <v>540</v>
      </c>
      <c r="B6" s="162"/>
      <c r="C6" s="162"/>
      <c r="D6" s="162"/>
      <c r="E6" s="162"/>
      <c r="F6" s="162"/>
      <c r="G6" s="162"/>
      <c r="H6" s="162"/>
      <c r="I6" s="162"/>
      <c r="J6" s="162"/>
    </row>
    <row r="7" spans="1:10" ht="15" x14ac:dyDescent="0.2">
      <c r="A7" s="14" t="s">
        <v>541</v>
      </c>
      <c r="B7" s="13"/>
      <c r="C7" s="13"/>
      <c r="D7" s="13"/>
      <c r="E7" s="13"/>
      <c r="F7" s="165" t="s">
        <v>542</v>
      </c>
      <c r="G7" s="162"/>
      <c r="H7" s="162"/>
      <c r="I7" s="162"/>
      <c r="J7" s="162"/>
    </row>
    <row r="8" spans="1:10" s="1" customFormat="1" ht="15" x14ac:dyDescent="0.2">
      <c r="A8" s="165" t="s">
        <v>21</v>
      </c>
      <c r="B8" s="162"/>
      <c r="C8" s="162"/>
      <c r="D8" s="2" t="s">
        <v>22</v>
      </c>
      <c r="G8" s="2" t="s">
        <v>194</v>
      </c>
      <c r="I8" s="2" t="s">
        <v>543</v>
      </c>
    </row>
    <row r="9" spans="1:10" s="1" customFormat="1" ht="15" x14ac:dyDescent="0.2">
      <c r="A9" s="190" t="s">
        <v>544</v>
      </c>
      <c r="B9" s="190"/>
      <c r="C9" s="190"/>
      <c r="D9" s="190"/>
      <c r="E9" s="190"/>
      <c r="F9" s="190"/>
      <c r="G9" s="190"/>
      <c r="H9" s="190"/>
      <c r="I9" s="190"/>
      <c r="J9" s="190"/>
    </row>
    <row r="10" spans="1:10" s="1" customFormat="1" ht="15" x14ac:dyDescent="0.2">
      <c r="A10" s="29" t="s">
        <v>183</v>
      </c>
      <c r="B10" s="29"/>
      <c r="C10" s="29"/>
      <c r="D10" s="29"/>
      <c r="E10" s="29"/>
      <c r="F10" s="29"/>
      <c r="G10" s="78" t="s">
        <v>472</v>
      </c>
      <c r="H10" s="29"/>
      <c r="I10" s="29"/>
      <c r="J10" s="29"/>
    </row>
    <row r="11" spans="1:10" s="1" customFormat="1" ht="15.75" thickBot="1" x14ac:dyDescent="0.25">
      <c r="A11" s="30" t="s">
        <v>196</v>
      </c>
      <c r="B11" s="28"/>
      <c r="C11" s="28"/>
      <c r="D11" s="28"/>
      <c r="E11" s="28"/>
      <c r="F11" s="57" t="s">
        <v>473</v>
      </c>
      <c r="G11" s="28"/>
      <c r="H11" s="55" t="s">
        <v>154</v>
      </c>
      <c r="I11" s="57" t="s">
        <v>474</v>
      </c>
      <c r="J11" s="28"/>
    </row>
    <row r="12" spans="1:10" s="1" customFormat="1" ht="15" x14ac:dyDescent="0.2">
      <c r="A12" s="185" t="s">
        <v>124</v>
      </c>
      <c r="B12" s="186"/>
      <c r="C12" s="186"/>
      <c r="D12" s="186"/>
      <c r="E12" s="160"/>
      <c r="G12" s="159" t="s">
        <v>475</v>
      </c>
      <c r="H12" s="160"/>
      <c r="I12" s="159" t="s">
        <v>476</v>
      </c>
      <c r="J12" s="160"/>
    </row>
    <row r="13" spans="1:10" s="1" customFormat="1" ht="15" x14ac:dyDescent="0.2">
      <c r="A13" s="3"/>
      <c r="B13" s="6" t="s">
        <v>225</v>
      </c>
      <c r="C13" s="6" t="s">
        <v>117</v>
      </c>
      <c r="D13" s="6" t="s">
        <v>125</v>
      </c>
      <c r="E13" s="6" t="s">
        <v>123</v>
      </c>
      <c r="H13" s="31" t="s">
        <v>308</v>
      </c>
      <c r="I13" s="31" t="s">
        <v>307</v>
      </c>
      <c r="J13" s="32" t="s">
        <v>309</v>
      </c>
    </row>
    <row r="14" spans="1:10" s="1" customFormat="1" ht="15" x14ac:dyDescent="0.2">
      <c r="A14" s="4">
        <v>1</v>
      </c>
      <c r="B14" s="58" t="s">
        <v>477</v>
      </c>
      <c r="C14" s="58">
        <v>1090</v>
      </c>
      <c r="D14" s="3"/>
      <c r="E14" s="73" t="s">
        <v>478</v>
      </c>
      <c r="G14" s="187" t="s">
        <v>310</v>
      </c>
      <c r="H14" s="188"/>
      <c r="I14" s="188"/>
      <c r="J14" s="189"/>
    </row>
    <row r="15" spans="1:10" s="1" customFormat="1" ht="15" x14ac:dyDescent="0.2">
      <c r="A15" s="4">
        <v>2</v>
      </c>
      <c r="B15" s="3"/>
      <c r="C15" s="3"/>
      <c r="D15" s="3"/>
      <c r="E15" s="3"/>
      <c r="G15" s="159" t="s">
        <v>479</v>
      </c>
      <c r="H15" s="183"/>
      <c r="I15" s="183"/>
      <c r="J15" s="184"/>
    </row>
    <row r="16" spans="1:10" s="1" customFormat="1" ht="15" x14ac:dyDescent="0.2">
      <c r="A16" s="4">
        <v>3</v>
      </c>
      <c r="B16" s="3"/>
      <c r="C16" s="3"/>
      <c r="D16" s="3"/>
      <c r="E16" s="3"/>
    </row>
    <row r="17" spans="1:10" s="1" customFormat="1" ht="15.75" x14ac:dyDescent="0.25">
      <c r="A17" s="4">
        <v>4</v>
      </c>
      <c r="B17" s="3"/>
      <c r="C17" s="3"/>
      <c r="D17" s="3"/>
      <c r="E17" s="3"/>
      <c r="G17" s="179" t="s">
        <v>228</v>
      </c>
      <c r="H17" s="180"/>
      <c r="I17" s="180"/>
      <c r="J17" s="181"/>
    </row>
    <row r="18" spans="1:10" s="1" customFormat="1" ht="15" x14ac:dyDescent="0.2">
      <c r="A18" s="4">
        <v>5</v>
      </c>
      <c r="B18" s="3"/>
      <c r="C18" s="3"/>
      <c r="D18" s="3"/>
      <c r="E18" s="3"/>
      <c r="G18" s="170" t="s">
        <v>197</v>
      </c>
      <c r="H18" s="182"/>
      <c r="I18" s="182"/>
      <c r="J18" s="171"/>
    </row>
    <row r="19" spans="1:10" s="1" customFormat="1" ht="15" x14ac:dyDescent="0.2">
      <c r="A19" s="4">
        <v>6</v>
      </c>
      <c r="B19" s="3"/>
      <c r="C19" s="3"/>
      <c r="D19" s="3"/>
      <c r="E19" s="3"/>
      <c r="G19" s="11" t="s">
        <v>227</v>
      </c>
      <c r="H19" s="10"/>
      <c r="I19" s="10"/>
      <c r="J19" s="33" t="s">
        <v>311</v>
      </c>
    </row>
    <row r="20" spans="1:10" s="1" customFormat="1" ht="15" x14ac:dyDescent="0.2">
      <c r="A20" s="4">
        <v>7</v>
      </c>
      <c r="B20" s="3"/>
      <c r="C20" s="3"/>
      <c r="D20" s="3"/>
      <c r="E20" s="3"/>
      <c r="G20" s="170" t="s">
        <v>545</v>
      </c>
      <c r="H20" s="182"/>
      <c r="I20" s="182"/>
      <c r="J20" s="171"/>
    </row>
    <row r="21" spans="1:10" s="1" customFormat="1" ht="15" x14ac:dyDescent="0.2">
      <c r="A21" s="4">
        <v>8</v>
      </c>
      <c r="B21" s="3"/>
      <c r="C21" s="3"/>
      <c r="D21" s="3"/>
      <c r="E21" s="3"/>
    </row>
    <row r="22" spans="1:10" s="1" customFormat="1" ht="15.75" x14ac:dyDescent="0.25">
      <c r="A22" s="4">
        <v>9</v>
      </c>
      <c r="B22" s="3"/>
      <c r="C22" s="3"/>
      <c r="D22" s="3"/>
      <c r="E22" s="3"/>
      <c r="G22" s="179" t="s">
        <v>229</v>
      </c>
      <c r="H22" s="180"/>
      <c r="I22" s="180"/>
      <c r="J22" s="181"/>
    </row>
    <row r="23" spans="1:10" s="1" customFormat="1" ht="15" x14ac:dyDescent="0.2">
      <c r="A23" s="4">
        <v>10</v>
      </c>
      <c r="B23" s="3"/>
      <c r="C23" s="3"/>
      <c r="D23" s="3"/>
      <c r="E23" s="3"/>
      <c r="G23" s="172" t="s">
        <v>120</v>
      </c>
      <c r="H23" s="173"/>
      <c r="I23" s="173"/>
      <c r="J23" s="174"/>
    </row>
    <row r="24" spans="1:10" s="1" customFormat="1" ht="15" x14ac:dyDescent="0.2">
      <c r="A24" s="4">
        <v>11</v>
      </c>
      <c r="B24" s="3"/>
      <c r="C24" s="3"/>
      <c r="D24" s="3"/>
      <c r="E24" s="3"/>
      <c r="G24" s="175"/>
      <c r="H24" s="176"/>
      <c r="I24" s="176"/>
      <c r="J24" s="177"/>
    </row>
    <row r="25" spans="1:10" s="1" customFormat="1" ht="15" x14ac:dyDescent="0.2">
      <c r="A25" s="4">
        <v>12</v>
      </c>
      <c r="B25" s="3"/>
      <c r="C25" s="3"/>
      <c r="D25" s="3"/>
      <c r="E25" s="3"/>
      <c r="G25" s="170" t="s">
        <v>480</v>
      </c>
      <c r="H25" s="178"/>
      <c r="I25" s="7" t="s">
        <v>3</v>
      </c>
      <c r="J25" s="9"/>
    </row>
    <row r="26" spans="1:10" s="1" customFormat="1" ht="15" x14ac:dyDescent="0.2">
      <c r="A26" s="4">
        <v>13</v>
      </c>
      <c r="B26" s="3"/>
      <c r="C26" s="3"/>
      <c r="D26" s="3"/>
      <c r="E26" s="3"/>
      <c r="G26" s="7" t="s">
        <v>481</v>
      </c>
      <c r="H26" s="9"/>
      <c r="I26" s="8" t="s">
        <v>378</v>
      </c>
      <c r="J26" s="9"/>
    </row>
    <row r="27" spans="1:10" s="1" customFormat="1" ht="15" x14ac:dyDescent="0.2">
      <c r="A27" s="4">
        <v>14</v>
      </c>
      <c r="B27" s="3"/>
      <c r="C27" s="3"/>
      <c r="D27" s="3"/>
      <c r="E27" s="3"/>
      <c r="G27" s="7" t="s">
        <v>520</v>
      </c>
      <c r="H27" s="7"/>
      <c r="I27" s="8" t="s">
        <v>379</v>
      </c>
      <c r="J27" s="9"/>
    </row>
    <row r="28" spans="1:10" s="1" customFormat="1" ht="15" x14ac:dyDescent="0.2">
      <c r="A28" s="4">
        <v>15</v>
      </c>
      <c r="B28" s="3"/>
      <c r="C28" s="3"/>
      <c r="D28" s="3"/>
      <c r="E28" s="3"/>
      <c r="G28" s="7" t="s">
        <v>377</v>
      </c>
      <c r="H28" s="7"/>
      <c r="I28" s="8" t="s">
        <v>230</v>
      </c>
      <c r="J28" s="9"/>
    </row>
    <row r="29" spans="1:10" s="1" customFormat="1" ht="15" x14ac:dyDescent="0.2">
      <c r="A29" s="4">
        <v>16</v>
      </c>
      <c r="B29" s="3"/>
      <c r="C29" s="3"/>
      <c r="D29" s="3"/>
      <c r="E29" s="3"/>
      <c r="G29" s="170" t="s">
        <v>482</v>
      </c>
      <c r="H29" s="171"/>
      <c r="I29" s="8" t="s">
        <v>118</v>
      </c>
      <c r="J29" s="9"/>
    </row>
    <row r="30" spans="1:10" s="1" customFormat="1" ht="15" x14ac:dyDescent="0.2">
      <c r="A30" s="4">
        <v>17</v>
      </c>
      <c r="B30" s="3"/>
      <c r="C30" s="3"/>
      <c r="D30" s="3"/>
      <c r="E30" s="3"/>
      <c r="G30" s="170" t="s">
        <v>185</v>
      </c>
      <c r="H30" s="171"/>
      <c r="I30" s="8" t="s">
        <v>121</v>
      </c>
      <c r="J30" s="9"/>
    </row>
    <row r="31" spans="1:10" s="1" customFormat="1" ht="15" x14ac:dyDescent="0.2">
      <c r="A31" s="4">
        <v>18</v>
      </c>
      <c r="B31" s="3"/>
      <c r="C31" s="3"/>
      <c r="D31" s="3"/>
      <c r="E31" s="3"/>
      <c r="G31" s="8" t="s">
        <v>483</v>
      </c>
      <c r="H31" s="10"/>
      <c r="I31" s="18" t="s">
        <v>380</v>
      </c>
      <c r="J31" s="9"/>
    </row>
    <row r="32" spans="1:10" s="1" customFormat="1" ht="15" x14ac:dyDescent="0.2">
      <c r="A32" s="4">
        <v>19</v>
      </c>
      <c r="B32" s="3"/>
      <c r="C32" s="3"/>
      <c r="D32" s="3"/>
      <c r="E32" s="3"/>
      <c r="G32" s="16" t="s">
        <v>119</v>
      </c>
      <c r="H32" s="17"/>
      <c r="I32" s="17"/>
      <c r="J32" s="15"/>
    </row>
    <row r="33" spans="1:10" s="1" customFormat="1" ht="15" x14ac:dyDescent="0.2">
      <c r="A33" s="4">
        <v>20</v>
      </c>
      <c r="B33" s="3"/>
      <c r="C33" s="3"/>
      <c r="D33" s="3"/>
      <c r="E33" s="3"/>
      <c r="G33" s="31" t="s">
        <v>181</v>
      </c>
      <c r="H33" s="31" t="s">
        <v>182</v>
      </c>
      <c r="I33" s="31" t="s">
        <v>172</v>
      </c>
    </row>
    <row r="34" spans="1:10" s="1" customFormat="1" ht="15" x14ac:dyDescent="0.2">
      <c r="A34" s="4">
        <v>21</v>
      </c>
      <c r="B34" s="3"/>
      <c r="C34" s="3"/>
      <c r="D34" s="3"/>
      <c r="E34" s="3"/>
      <c r="G34" s="167" t="s">
        <v>381</v>
      </c>
      <c r="H34" s="191"/>
      <c r="I34" s="191"/>
      <c r="J34" s="192"/>
    </row>
    <row r="35" spans="1:10" s="1" customFormat="1" ht="15" x14ac:dyDescent="0.2">
      <c r="A35" s="4">
        <v>22</v>
      </c>
      <c r="B35" s="3"/>
      <c r="C35" s="3"/>
      <c r="D35" s="3"/>
      <c r="E35" s="3"/>
      <c r="G35" s="69" t="s">
        <v>484</v>
      </c>
      <c r="H35" s="70"/>
      <c r="I35" s="10"/>
      <c r="J35" s="60"/>
    </row>
    <row r="36" spans="1:10" s="1" customFormat="1" ht="15" x14ac:dyDescent="0.2">
      <c r="A36" s="4">
        <v>23</v>
      </c>
      <c r="B36" s="3"/>
      <c r="C36" s="3"/>
      <c r="D36" s="3"/>
      <c r="E36" s="3"/>
      <c r="G36" s="69" t="s">
        <v>485</v>
      </c>
      <c r="H36" s="70"/>
      <c r="I36" s="10"/>
      <c r="J36" s="60"/>
    </row>
    <row r="37" spans="1:10" s="1" customFormat="1" ht="15" x14ac:dyDescent="0.2">
      <c r="A37" s="4">
        <v>24</v>
      </c>
      <c r="B37" s="3"/>
      <c r="C37" s="3"/>
      <c r="D37" s="3"/>
      <c r="E37" s="3"/>
      <c r="G37" s="69" t="s">
        <v>486</v>
      </c>
      <c r="H37" s="62"/>
      <c r="I37" s="62"/>
      <c r="J37" s="63"/>
    </row>
    <row r="38" spans="1:10" s="1" customFormat="1" ht="15.75" thickBot="1" x14ac:dyDescent="0.25">
      <c r="A38" s="4">
        <v>25</v>
      </c>
      <c r="B38" s="3"/>
      <c r="C38" s="3"/>
      <c r="D38" s="3"/>
      <c r="E38" s="3"/>
      <c r="G38" s="46"/>
      <c r="H38" s="47"/>
      <c r="I38" s="47"/>
      <c r="J38" s="48"/>
    </row>
    <row r="39" spans="1:10" s="1" customFormat="1" ht="15.75" thickTop="1" x14ac:dyDescent="0.2">
      <c r="A39" s="4">
        <v>26</v>
      </c>
      <c r="B39" s="3"/>
      <c r="C39" s="3"/>
      <c r="D39" s="3"/>
      <c r="E39" s="3"/>
      <c r="G39" s="43" t="s">
        <v>126</v>
      </c>
      <c r="H39" s="44"/>
      <c r="I39" s="44"/>
      <c r="J39" s="45"/>
    </row>
    <row r="40" spans="1:10" s="1" customFormat="1" ht="15.75" x14ac:dyDescent="0.25">
      <c r="A40" s="4">
        <v>27</v>
      </c>
      <c r="B40" s="3"/>
      <c r="C40" s="3"/>
      <c r="D40" s="3"/>
      <c r="E40" s="3"/>
      <c r="G40" s="23"/>
      <c r="H40" s="4" t="s">
        <v>168</v>
      </c>
      <c r="I40" s="6" t="s">
        <v>166</v>
      </c>
      <c r="J40" s="4" t="s">
        <v>167</v>
      </c>
    </row>
    <row r="41" spans="1:10" s="1" customFormat="1" ht="15" x14ac:dyDescent="0.2">
      <c r="A41" s="4">
        <v>28</v>
      </c>
      <c r="B41" s="3"/>
      <c r="C41" s="3"/>
      <c r="D41" s="3"/>
      <c r="E41" s="3"/>
      <c r="G41" s="4" t="s">
        <v>169</v>
      </c>
      <c r="H41" s="12"/>
      <c r="I41" s="3"/>
      <c r="J41" s="12"/>
    </row>
    <row r="42" spans="1:10" s="1" customFormat="1" ht="15" x14ac:dyDescent="0.2">
      <c r="A42" s="4">
        <v>29</v>
      </c>
      <c r="B42" s="3"/>
      <c r="C42" s="3"/>
      <c r="D42" s="3"/>
      <c r="E42" s="3"/>
      <c r="G42" s="4" t="s">
        <v>170</v>
      </c>
      <c r="H42" s="64"/>
      <c r="I42" s="58"/>
      <c r="J42" s="64"/>
    </row>
    <row r="43" spans="1:10" x14ac:dyDescent="0.2">
      <c r="A43" s="4">
        <v>30</v>
      </c>
      <c r="B43" s="5"/>
      <c r="C43" s="5"/>
      <c r="D43" s="5"/>
      <c r="E43" s="5"/>
      <c r="G43" s="8" t="s">
        <v>171</v>
      </c>
      <c r="H43" s="15"/>
      <c r="I43" s="58"/>
      <c r="J43" s="64"/>
    </row>
    <row r="44" spans="1:10" ht="13.5" thickBot="1" x14ac:dyDescent="0.25">
      <c r="A44" s="165" t="s">
        <v>382</v>
      </c>
      <c r="B44" s="162"/>
      <c r="C44" s="162"/>
      <c r="G44" s="39" t="s">
        <v>171</v>
      </c>
      <c r="H44" s="40"/>
      <c r="I44" s="65"/>
      <c r="J44" s="66"/>
    </row>
    <row r="45" spans="1:10" ht="13.5" thickBot="1" x14ac:dyDescent="0.25">
      <c r="A45" s="31" t="s">
        <v>7</v>
      </c>
      <c r="B45" s="32" t="s">
        <v>211</v>
      </c>
    </row>
    <row r="46" spans="1:10" ht="13.5" thickBot="1" x14ac:dyDescent="0.25">
      <c r="A46" s="67" t="s">
        <v>487</v>
      </c>
      <c r="G46" s="35" t="s">
        <v>236</v>
      </c>
      <c r="H46" s="36"/>
      <c r="I46" s="37"/>
      <c r="J46" s="38" t="s">
        <v>527</v>
      </c>
    </row>
    <row r="47" spans="1:10" x14ac:dyDescent="0.2">
      <c r="A47" s="67" t="s">
        <v>488</v>
      </c>
      <c r="G47" s="25" t="s">
        <v>526</v>
      </c>
      <c r="H47" s="26"/>
      <c r="I47" s="27"/>
      <c r="J47" s="34"/>
    </row>
    <row r="48" spans="1:10" x14ac:dyDescent="0.2">
      <c r="A48" s="67" t="s">
        <v>489</v>
      </c>
      <c r="G48" s="8" t="s">
        <v>528</v>
      </c>
      <c r="H48" s="24"/>
      <c r="I48" s="15"/>
      <c r="J48" s="4"/>
    </row>
    <row r="49" ht="1.5" customHeight="1" x14ac:dyDescent="0.2"/>
  </sheetData>
  <mergeCells count="25">
    <mergeCell ref="I12:J12"/>
    <mergeCell ref="G12:H12"/>
    <mergeCell ref="A1:J1"/>
    <mergeCell ref="A2:J2"/>
    <mergeCell ref="A3:J3"/>
    <mergeCell ref="A4:J4"/>
    <mergeCell ref="A5:C5"/>
    <mergeCell ref="I5:J5"/>
    <mergeCell ref="A6:J6"/>
    <mergeCell ref="G34:J34"/>
    <mergeCell ref="A44:C44"/>
    <mergeCell ref="G30:H30"/>
    <mergeCell ref="G23:J24"/>
    <mergeCell ref="G25:H25"/>
    <mergeCell ref="G29:H29"/>
    <mergeCell ref="G22:J22"/>
    <mergeCell ref="G18:J18"/>
    <mergeCell ref="A8:C8"/>
    <mergeCell ref="F7:J7"/>
    <mergeCell ref="G15:J15"/>
    <mergeCell ref="G17:J17"/>
    <mergeCell ref="A12:E12"/>
    <mergeCell ref="G20:J20"/>
    <mergeCell ref="G14:J14"/>
    <mergeCell ref="A9:J9"/>
  </mergeCells>
  <phoneticPr fontId="0" type="noConversion"/>
  <pageMargins left="0.75" right="0.75" top="1" bottom="1" header="0.5" footer="0.5"/>
  <pageSetup paperSize="9" orientation="portrait" horizontalDpi="4294967294" verticalDpi="4294967294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opLeftCell="A6" workbookViewId="0">
      <selection activeCell="A8" sqref="A8:D8"/>
    </sheetView>
  </sheetViews>
  <sheetFormatPr defaultColWidth="8.85546875" defaultRowHeight="12.75" x14ac:dyDescent="0.2"/>
  <cols>
    <col min="1" max="1" width="3" customWidth="1"/>
    <col min="2" max="2" width="12.28515625" customWidth="1"/>
    <col min="3" max="3" width="8.85546875" customWidth="1"/>
    <col min="4" max="4" width="7.42578125" customWidth="1"/>
    <col min="5" max="5" width="8.42578125" customWidth="1"/>
    <col min="6" max="6" width="6.85546875" customWidth="1"/>
    <col min="7" max="7" width="8.85546875" customWidth="1"/>
    <col min="8" max="8" width="11.28515625" customWidth="1"/>
    <col min="9" max="9" width="9.7109375" customWidth="1"/>
    <col min="10" max="10" width="10.28515625" customWidth="1"/>
    <col min="11" max="11" width="0.28515625" customWidth="1"/>
  </cols>
  <sheetData>
    <row r="1" spans="1:10" x14ac:dyDescent="0.2">
      <c r="A1" s="161" t="s">
        <v>383</v>
      </c>
      <c r="B1" s="162"/>
      <c r="C1" s="162"/>
      <c r="D1" s="162"/>
      <c r="E1" s="162"/>
      <c r="F1" s="162"/>
      <c r="G1" s="162"/>
      <c r="H1" s="162"/>
      <c r="I1" s="162"/>
      <c r="J1" s="162"/>
    </row>
    <row r="2" spans="1:10" x14ac:dyDescent="0.2">
      <c r="A2" s="161" t="s">
        <v>222</v>
      </c>
      <c r="B2" s="162"/>
      <c r="C2" s="162"/>
      <c r="D2" s="162"/>
      <c r="E2" s="162"/>
      <c r="F2" s="162"/>
      <c r="G2" s="162"/>
      <c r="H2" s="162"/>
      <c r="I2" s="162"/>
      <c r="J2" s="162"/>
    </row>
    <row r="3" spans="1:10" ht="18" x14ac:dyDescent="0.25">
      <c r="A3" s="163" t="s">
        <v>164</v>
      </c>
      <c r="B3" s="162"/>
      <c r="C3" s="162"/>
      <c r="D3" s="162"/>
      <c r="E3" s="162"/>
      <c r="F3" s="162"/>
      <c r="G3" s="162"/>
      <c r="H3" s="162"/>
      <c r="I3" s="162"/>
      <c r="J3" s="162"/>
    </row>
    <row r="4" spans="1:10" ht="15.75" x14ac:dyDescent="0.25">
      <c r="A4" s="164" t="s">
        <v>224</v>
      </c>
      <c r="B4" s="162"/>
      <c r="C4" s="162"/>
      <c r="D4" s="162"/>
      <c r="E4" s="162"/>
      <c r="F4" s="162"/>
      <c r="G4" s="162"/>
      <c r="H4" s="162"/>
      <c r="I4" s="162"/>
      <c r="J4" s="162"/>
    </row>
    <row r="5" spans="1:10" ht="15.75" x14ac:dyDescent="0.25">
      <c r="A5" s="165" t="s">
        <v>567</v>
      </c>
      <c r="B5" s="162"/>
      <c r="C5" s="162"/>
      <c r="D5" s="19" t="s">
        <v>568</v>
      </c>
      <c r="E5" s="20"/>
      <c r="F5" s="20"/>
      <c r="G5" s="20"/>
      <c r="H5" s="2" t="s">
        <v>546</v>
      </c>
      <c r="I5" s="165" t="s">
        <v>569</v>
      </c>
      <c r="J5" s="166"/>
    </row>
    <row r="6" spans="1:10" x14ac:dyDescent="0.2">
      <c r="A6" s="165" t="s">
        <v>570</v>
      </c>
      <c r="B6" s="162"/>
      <c r="C6" s="162"/>
      <c r="D6" s="162"/>
      <c r="E6" s="162"/>
      <c r="F6" s="162"/>
      <c r="G6" s="162"/>
      <c r="H6" s="162"/>
      <c r="I6" s="162"/>
      <c r="J6" s="162"/>
    </row>
    <row r="7" spans="1:10" ht="15" x14ac:dyDescent="0.2">
      <c r="A7" s="14" t="s">
        <v>223</v>
      </c>
      <c r="B7" s="13"/>
      <c r="C7" s="13"/>
      <c r="D7" s="13"/>
      <c r="E7" s="13"/>
      <c r="F7" s="165" t="s">
        <v>571</v>
      </c>
      <c r="G7" s="162"/>
      <c r="H7" s="162"/>
      <c r="I7" s="162"/>
      <c r="J7" s="162"/>
    </row>
    <row r="8" spans="1:10" s="1" customFormat="1" ht="15" x14ac:dyDescent="0.2">
      <c r="A8" s="165" t="s">
        <v>429</v>
      </c>
      <c r="B8" s="162"/>
      <c r="C8" s="162"/>
      <c r="D8" s="2" t="s">
        <v>430</v>
      </c>
      <c r="G8" s="2" t="s">
        <v>194</v>
      </c>
      <c r="I8" s="2" t="s">
        <v>246</v>
      </c>
    </row>
    <row r="9" spans="1:10" s="1" customFormat="1" ht="15" x14ac:dyDescent="0.2">
      <c r="A9" s="190" t="s">
        <v>276</v>
      </c>
      <c r="B9" s="190"/>
      <c r="C9" s="190"/>
      <c r="D9" s="190"/>
      <c r="E9" s="190"/>
      <c r="F9" s="190"/>
      <c r="G9" s="190"/>
      <c r="H9" s="190"/>
      <c r="I9" s="190"/>
      <c r="J9" s="190"/>
    </row>
    <row r="10" spans="1:10" s="1" customFormat="1" ht="15" x14ac:dyDescent="0.2">
      <c r="A10" s="29" t="s">
        <v>183</v>
      </c>
      <c r="B10" s="29"/>
      <c r="C10" s="29"/>
      <c r="D10" s="29"/>
      <c r="E10" s="29"/>
      <c r="F10" s="29"/>
      <c r="G10" s="29" t="s">
        <v>277</v>
      </c>
      <c r="H10" s="29"/>
      <c r="I10" s="29"/>
      <c r="J10" s="29"/>
    </row>
    <row r="11" spans="1:10" s="1" customFormat="1" ht="15.75" thickBot="1" x14ac:dyDescent="0.25">
      <c r="A11" s="30" t="s">
        <v>196</v>
      </c>
      <c r="B11" s="28"/>
      <c r="C11" s="28"/>
      <c r="D11" s="28"/>
      <c r="E11" s="28"/>
      <c r="F11" s="57" t="s">
        <v>278</v>
      </c>
      <c r="G11" s="28"/>
      <c r="H11" s="55" t="s">
        <v>154</v>
      </c>
      <c r="I11" s="57" t="s">
        <v>547</v>
      </c>
      <c r="J11" s="28"/>
    </row>
    <row r="12" spans="1:10" s="1" customFormat="1" ht="15" x14ac:dyDescent="0.2">
      <c r="A12" s="185" t="s">
        <v>124</v>
      </c>
      <c r="B12" s="186"/>
      <c r="C12" s="186"/>
      <c r="D12" s="186"/>
      <c r="E12" s="160"/>
      <c r="G12" s="159" t="s">
        <v>548</v>
      </c>
      <c r="H12" s="160"/>
      <c r="I12" s="159" t="s">
        <v>476</v>
      </c>
      <c r="J12" s="160"/>
    </row>
    <row r="13" spans="1:10" s="1" customFormat="1" ht="15" x14ac:dyDescent="0.2">
      <c r="A13" s="3"/>
      <c r="B13" s="6" t="s">
        <v>225</v>
      </c>
      <c r="C13" s="6" t="s">
        <v>117</v>
      </c>
      <c r="D13" s="6" t="s">
        <v>125</v>
      </c>
      <c r="E13" s="6" t="s">
        <v>123</v>
      </c>
      <c r="H13" s="31" t="s">
        <v>308</v>
      </c>
      <c r="I13" s="31" t="s">
        <v>307</v>
      </c>
      <c r="J13" s="32" t="s">
        <v>309</v>
      </c>
    </row>
    <row r="14" spans="1:10" s="1" customFormat="1" ht="15" x14ac:dyDescent="0.2">
      <c r="A14" s="4">
        <v>1</v>
      </c>
      <c r="B14" s="58" t="s">
        <v>161</v>
      </c>
      <c r="C14" s="58" t="s">
        <v>549</v>
      </c>
      <c r="D14" s="58"/>
      <c r="E14" s="58"/>
      <c r="G14" s="187" t="s">
        <v>310</v>
      </c>
      <c r="H14" s="188"/>
      <c r="I14" s="188"/>
      <c r="J14" s="189"/>
    </row>
    <row r="15" spans="1:10" s="1" customFormat="1" ht="15" x14ac:dyDescent="0.2">
      <c r="A15" s="4">
        <v>2</v>
      </c>
      <c r="B15" s="58" t="s">
        <v>162</v>
      </c>
      <c r="C15" s="58">
        <v>210</v>
      </c>
      <c r="D15" s="58"/>
      <c r="E15" s="58"/>
      <c r="G15" s="159" t="s">
        <v>83</v>
      </c>
      <c r="H15" s="183"/>
      <c r="I15" s="183"/>
      <c r="J15" s="184"/>
    </row>
    <row r="16" spans="1:10" s="1" customFormat="1" ht="15" x14ac:dyDescent="0.2">
      <c r="A16" s="4">
        <v>3</v>
      </c>
      <c r="B16" s="58" t="s">
        <v>550</v>
      </c>
      <c r="C16" s="58">
        <v>195</v>
      </c>
      <c r="D16" s="58"/>
      <c r="E16" s="58"/>
    </row>
    <row r="17" spans="1:10" s="1" customFormat="1" ht="15.75" x14ac:dyDescent="0.25">
      <c r="A17" s="4">
        <v>4</v>
      </c>
      <c r="B17" s="58" t="s">
        <v>162</v>
      </c>
      <c r="C17" s="58">
        <v>420</v>
      </c>
      <c r="D17" s="58"/>
      <c r="E17" s="58"/>
      <c r="G17" s="179" t="s">
        <v>228</v>
      </c>
      <c r="H17" s="180"/>
      <c r="I17" s="180"/>
      <c r="J17" s="181"/>
    </row>
    <row r="18" spans="1:10" s="1" customFormat="1" ht="15" x14ac:dyDescent="0.2">
      <c r="A18" s="4">
        <v>5</v>
      </c>
      <c r="B18" s="58" t="s">
        <v>550</v>
      </c>
      <c r="C18" s="58">
        <v>230</v>
      </c>
      <c r="D18" s="58"/>
      <c r="E18" s="58"/>
      <c r="G18" s="170" t="s">
        <v>431</v>
      </c>
      <c r="H18" s="182"/>
      <c r="I18" s="182"/>
      <c r="J18" s="171"/>
    </row>
    <row r="19" spans="1:10" s="1" customFormat="1" ht="15" x14ac:dyDescent="0.2">
      <c r="A19" s="4">
        <v>6</v>
      </c>
      <c r="B19" s="58" t="s">
        <v>162</v>
      </c>
      <c r="C19" s="58">
        <v>680</v>
      </c>
      <c r="D19" s="58"/>
      <c r="E19" s="58"/>
      <c r="G19" s="11" t="s">
        <v>551</v>
      </c>
      <c r="H19" s="10"/>
      <c r="I19" s="10"/>
      <c r="J19" s="33" t="s">
        <v>311</v>
      </c>
    </row>
    <row r="20" spans="1:10" s="1" customFormat="1" ht="15" x14ac:dyDescent="0.2">
      <c r="A20" s="4">
        <v>7</v>
      </c>
      <c r="B20" s="58" t="s">
        <v>162</v>
      </c>
      <c r="C20" s="58">
        <v>350</v>
      </c>
      <c r="D20" s="58"/>
      <c r="E20" s="58"/>
      <c r="G20" s="170" t="s">
        <v>552</v>
      </c>
      <c r="H20" s="182"/>
      <c r="I20" s="182"/>
      <c r="J20" s="171"/>
    </row>
    <row r="21" spans="1:10" s="1" customFormat="1" ht="15" x14ac:dyDescent="0.2">
      <c r="A21" s="4">
        <v>8</v>
      </c>
      <c r="B21" s="58" t="s">
        <v>162</v>
      </c>
      <c r="C21" s="58">
        <v>350</v>
      </c>
      <c r="D21" s="58"/>
      <c r="E21" s="58"/>
    </row>
    <row r="22" spans="1:10" s="1" customFormat="1" ht="15.75" x14ac:dyDescent="0.25">
      <c r="A22" s="4">
        <v>9</v>
      </c>
      <c r="B22" s="58" t="s">
        <v>162</v>
      </c>
      <c r="C22" s="58">
        <v>390</v>
      </c>
      <c r="D22" s="58"/>
      <c r="E22" s="58"/>
      <c r="G22" s="179" t="s">
        <v>229</v>
      </c>
      <c r="H22" s="180"/>
      <c r="I22" s="180"/>
      <c r="J22" s="181"/>
    </row>
    <row r="23" spans="1:10" s="1" customFormat="1" ht="15" x14ac:dyDescent="0.2">
      <c r="A23" s="4">
        <v>10</v>
      </c>
      <c r="B23" s="58" t="s">
        <v>162</v>
      </c>
      <c r="C23" s="58">
        <v>510</v>
      </c>
      <c r="D23" s="58"/>
      <c r="E23" s="58"/>
      <c r="G23" s="172" t="s">
        <v>120</v>
      </c>
      <c r="H23" s="173"/>
      <c r="I23" s="173"/>
      <c r="J23" s="174"/>
    </row>
    <row r="24" spans="1:10" s="1" customFormat="1" ht="15" x14ac:dyDescent="0.2">
      <c r="A24" s="4">
        <v>11</v>
      </c>
      <c r="B24" s="58" t="s">
        <v>162</v>
      </c>
      <c r="C24" s="58">
        <v>420</v>
      </c>
      <c r="D24" s="58"/>
      <c r="E24" s="58"/>
      <c r="G24" s="175"/>
      <c r="H24" s="176"/>
      <c r="I24" s="176"/>
      <c r="J24" s="177"/>
    </row>
    <row r="25" spans="1:10" s="1" customFormat="1" ht="15" x14ac:dyDescent="0.2">
      <c r="A25" s="4">
        <v>12</v>
      </c>
      <c r="B25" s="58" t="s">
        <v>162</v>
      </c>
      <c r="C25" s="58">
        <v>535</v>
      </c>
      <c r="D25" s="58"/>
      <c r="E25" s="58"/>
      <c r="G25" s="170" t="s">
        <v>322</v>
      </c>
      <c r="H25" s="178"/>
      <c r="I25" s="7" t="s">
        <v>323</v>
      </c>
      <c r="J25" s="9"/>
    </row>
    <row r="26" spans="1:10" s="1" customFormat="1" ht="15" x14ac:dyDescent="0.2">
      <c r="A26" s="4">
        <v>13</v>
      </c>
      <c r="B26" s="58" t="s">
        <v>162</v>
      </c>
      <c r="C26" s="58">
        <v>605</v>
      </c>
      <c r="D26" s="58"/>
      <c r="E26" s="58"/>
      <c r="G26" s="7" t="s">
        <v>231</v>
      </c>
      <c r="H26" s="9"/>
      <c r="I26" s="8" t="s">
        <v>378</v>
      </c>
      <c r="J26" s="9"/>
    </row>
    <row r="27" spans="1:10" s="1" customFormat="1" ht="15" x14ac:dyDescent="0.2">
      <c r="A27" s="4">
        <v>14</v>
      </c>
      <c r="B27" s="58" t="s">
        <v>162</v>
      </c>
      <c r="C27" s="58" t="s">
        <v>553</v>
      </c>
      <c r="D27" s="58"/>
      <c r="E27" s="58"/>
      <c r="G27" s="7" t="s">
        <v>520</v>
      </c>
      <c r="H27" s="7"/>
      <c r="I27" s="8" t="s">
        <v>379</v>
      </c>
      <c r="J27" s="9"/>
    </row>
    <row r="28" spans="1:10" s="1" customFormat="1" ht="15" x14ac:dyDescent="0.2">
      <c r="A28" s="4">
        <v>15</v>
      </c>
      <c r="B28" s="58" t="s">
        <v>161</v>
      </c>
      <c r="C28" s="58" t="s">
        <v>554</v>
      </c>
      <c r="D28" s="58"/>
      <c r="E28" s="58"/>
      <c r="G28" s="7" t="s">
        <v>377</v>
      </c>
      <c r="H28" s="7"/>
      <c r="I28" s="8" t="s">
        <v>230</v>
      </c>
      <c r="J28" s="9"/>
    </row>
    <row r="29" spans="1:10" s="1" customFormat="1" ht="15" x14ac:dyDescent="0.2">
      <c r="A29" s="4">
        <v>16</v>
      </c>
      <c r="B29" s="58" t="s">
        <v>162</v>
      </c>
      <c r="C29" s="58" t="s">
        <v>555</v>
      </c>
      <c r="D29" s="58"/>
      <c r="E29" s="58" t="s">
        <v>556</v>
      </c>
      <c r="G29" s="170" t="s">
        <v>557</v>
      </c>
      <c r="H29" s="171"/>
      <c r="I29" s="8" t="s">
        <v>118</v>
      </c>
      <c r="J29" s="9"/>
    </row>
    <row r="30" spans="1:10" s="1" customFormat="1" ht="15" x14ac:dyDescent="0.2">
      <c r="A30" s="4">
        <v>17</v>
      </c>
      <c r="B30" s="58" t="s">
        <v>161</v>
      </c>
      <c r="C30" s="58">
        <v>770</v>
      </c>
      <c r="D30" s="58"/>
      <c r="E30" s="58"/>
      <c r="G30" s="170" t="s">
        <v>185</v>
      </c>
      <c r="H30" s="171"/>
      <c r="I30" s="8" t="s">
        <v>121</v>
      </c>
      <c r="J30" s="9"/>
    </row>
    <row r="31" spans="1:10" s="1" customFormat="1" ht="15" x14ac:dyDescent="0.2">
      <c r="A31" s="4">
        <v>18</v>
      </c>
      <c r="B31" s="58" t="s">
        <v>159</v>
      </c>
      <c r="C31" s="58">
        <v>300</v>
      </c>
      <c r="D31" s="58"/>
      <c r="E31" s="58"/>
      <c r="G31" s="8" t="s">
        <v>122</v>
      </c>
      <c r="H31" s="10"/>
      <c r="I31" s="18" t="s">
        <v>558</v>
      </c>
      <c r="J31" s="9"/>
    </row>
    <row r="32" spans="1:10" s="1" customFormat="1" ht="15" x14ac:dyDescent="0.2">
      <c r="A32" s="4">
        <v>19</v>
      </c>
      <c r="B32" s="58" t="s">
        <v>159</v>
      </c>
      <c r="C32" s="58">
        <v>185</v>
      </c>
      <c r="D32" s="58"/>
      <c r="E32" s="58"/>
      <c r="G32" s="16" t="s">
        <v>119</v>
      </c>
      <c r="H32" s="17"/>
      <c r="I32" s="17"/>
      <c r="J32" s="15"/>
    </row>
    <row r="33" spans="1:10" s="1" customFormat="1" ht="15" x14ac:dyDescent="0.2">
      <c r="A33" s="4">
        <v>20</v>
      </c>
      <c r="B33" s="58" t="s">
        <v>319</v>
      </c>
      <c r="C33" s="58">
        <v>315</v>
      </c>
      <c r="D33" s="58"/>
      <c r="E33" s="58"/>
      <c r="G33" s="31" t="s">
        <v>181</v>
      </c>
      <c r="H33" s="31" t="s">
        <v>182</v>
      </c>
      <c r="I33" s="31" t="s">
        <v>172</v>
      </c>
    </row>
    <row r="34" spans="1:10" s="1" customFormat="1" ht="15" x14ac:dyDescent="0.2">
      <c r="A34" s="4">
        <v>21</v>
      </c>
      <c r="B34" s="58" t="s">
        <v>319</v>
      </c>
      <c r="C34" s="58" t="s">
        <v>559</v>
      </c>
      <c r="D34" s="58"/>
      <c r="E34" s="58"/>
      <c r="G34" s="167" t="s">
        <v>381</v>
      </c>
      <c r="H34" s="191"/>
      <c r="I34" s="191"/>
      <c r="J34" s="192"/>
    </row>
    <row r="35" spans="1:10" s="1" customFormat="1" ht="15" x14ac:dyDescent="0.2">
      <c r="A35" s="4">
        <v>22</v>
      </c>
      <c r="B35" s="58" t="s">
        <v>162</v>
      </c>
      <c r="C35" s="58">
        <v>775</v>
      </c>
      <c r="D35" s="58"/>
      <c r="E35" s="58"/>
      <c r="G35" s="69" t="s">
        <v>146</v>
      </c>
      <c r="H35" s="70" t="s">
        <v>152</v>
      </c>
      <c r="I35" s="70" t="s">
        <v>402</v>
      </c>
      <c r="J35" s="71" t="s">
        <v>505</v>
      </c>
    </row>
    <row r="36" spans="1:10" s="1" customFormat="1" ht="15" x14ac:dyDescent="0.2">
      <c r="A36" s="4">
        <v>23</v>
      </c>
      <c r="B36" s="58" t="s">
        <v>162</v>
      </c>
      <c r="C36" s="58" t="s">
        <v>560</v>
      </c>
      <c r="D36" s="58"/>
      <c r="E36" s="58"/>
      <c r="G36" s="69" t="s">
        <v>151</v>
      </c>
      <c r="H36" s="70" t="s">
        <v>365</v>
      </c>
      <c r="I36" s="70" t="s">
        <v>561</v>
      </c>
      <c r="J36" s="71"/>
    </row>
    <row r="37" spans="1:10" s="1" customFormat="1" ht="15" x14ac:dyDescent="0.2">
      <c r="A37" s="4">
        <v>24</v>
      </c>
      <c r="B37" s="58" t="s">
        <v>319</v>
      </c>
      <c r="C37" s="58">
        <v>320</v>
      </c>
      <c r="D37" s="58"/>
      <c r="E37" s="58"/>
      <c r="G37" s="69" t="s">
        <v>562</v>
      </c>
      <c r="H37" s="70" t="s">
        <v>563</v>
      </c>
      <c r="I37" s="62"/>
      <c r="J37" s="63"/>
    </row>
    <row r="38" spans="1:10" s="1" customFormat="1" ht="15.75" thickBot="1" x14ac:dyDescent="0.25">
      <c r="A38" s="4">
        <v>25</v>
      </c>
      <c r="B38" s="58" t="s">
        <v>162</v>
      </c>
      <c r="C38" s="58" t="s">
        <v>564</v>
      </c>
      <c r="D38" s="58"/>
      <c r="E38" s="58"/>
      <c r="G38" s="46"/>
      <c r="H38" s="47"/>
      <c r="I38" s="47"/>
      <c r="J38" s="48"/>
    </row>
    <row r="39" spans="1:10" s="1" customFormat="1" ht="15.75" thickTop="1" x14ac:dyDescent="0.2">
      <c r="A39" s="4">
        <v>26</v>
      </c>
      <c r="B39" s="58" t="s">
        <v>162</v>
      </c>
      <c r="C39" s="58">
        <v>525</v>
      </c>
      <c r="D39" s="58"/>
      <c r="E39" s="58"/>
      <c r="G39" s="43" t="s">
        <v>126</v>
      </c>
      <c r="H39" s="44"/>
      <c r="I39" s="44"/>
      <c r="J39" s="45"/>
    </row>
    <row r="40" spans="1:10" s="1" customFormat="1" ht="15.75" x14ac:dyDescent="0.25">
      <c r="A40" s="4">
        <v>27</v>
      </c>
      <c r="B40" s="58" t="s">
        <v>162</v>
      </c>
      <c r="C40" s="58">
        <v>410</v>
      </c>
      <c r="D40" s="58"/>
      <c r="E40" s="58"/>
      <c r="G40" s="23"/>
      <c r="H40" s="4" t="s">
        <v>168</v>
      </c>
      <c r="I40" s="6" t="s">
        <v>166</v>
      </c>
      <c r="J40" s="4" t="s">
        <v>167</v>
      </c>
    </row>
    <row r="41" spans="1:10" s="1" customFormat="1" ht="15" x14ac:dyDescent="0.2">
      <c r="A41" s="4">
        <v>28</v>
      </c>
      <c r="B41" s="58" t="s">
        <v>162</v>
      </c>
      <c r="C41" s="58">
        <v>625</v>
      </c>
      <c r="D41" s="58"/>
      <c r="E41" s="58"/>
      <c r="G41" s="4" t="s">
        <v>169</v>
      </c>
      <c r="H41" s="12"/>
      <c r="I41" s="3"/>
      <c r="J41" s="12"/>
    </row>
    <row r="42" spans="1:10" s="1" customFormat="1" ht="15" x14ac:dyDescent="0.2">
      <c r="A42" s="4">
        <v>29</v>
      </c>
      <c r="B42" s="58" t="s">
        <v>319</v>
      </c>
      <c r="C42" s="58">
        <v>290</v>
      </c>
      <c r="D42" s="58"/>
      <c r="E42" s="58"/>
      <c r="G42" s="4" t="s">
        <v>170</v>
      </c>
      <c r="H42" s="64"/>
      <c r="I42" s="58"/>
      <c r="J42" s="64"/>
    </row>
    <row r="43" spans="1:10" x14ac:dyDescent="0.2">
      <c r="A43" s="4">
        <v>30</v>
      </c>
      <c r="B43" s="58" t="s">
        <v>162</v>
      </c>
      <c r="C43" s="58">
        <v>800</v>
      </c>
      <c r="D43" s="58"/>
      <c r="E43" s="58"/>
      <c r="G43" s="8" t="s">
        <v>171</v>
      </c>
      <c r="H43" s="15"/>
      <c r="I43" s="58"/>
      <c r="J43" s="64"/>
    </row>
    <row r="44" spans="1:10" ht="13.5" thickBot="1" x14ac:dyDescent="0.25">
      <c r="A44" s="165" t="s">
        <v>382</v>
      </c>
      <c r="B44" s="162"/>
      <c r="C44" s="162"/>
      <c r="G44" s="39" t="s">
        <v>171</v>
      </c>
      <c r="H44" s="40"/>
      <c r="I44" s="65"/>
      <c r="J44" s="66"/>
    </row>
    <row r="45" spans="1:10" ht="13.5" thickBot="1" x14ac:dyDescent="0.25">
      <c r="A45" s="31" t="s">
        <v>7</v>
      </c>
      <c r="B45" s="32" t="s">
        <v>211</v>
      </c>
    </row>
    <row r="46" spans="1:10" ht="13.5" thickBot="1" x14ac:dyDescent="0.25">
      <c r="A46" s="67" t="s">
        <v>565</v>
      </c>
      <c r="G46" s="35" t="s">
        <v>236</v>
      </c>
      <c r="H46" s="36"/>
      <c r="I46" s="37"/>
      <c r="J46" s="38" t="s">
        <v>527</v>
      </c>
    </row>
    <row r="47" spans="1:10" x14ac:dyDescent="0.2">
      <c r="A47" s="67" t="s">
        <v>566</v>
      </c>
      <c r="G47" s="25" t="s">
        <v>526</v>
      </c>
      <c r="H47" s="26"/>
      <c r="I47" s="27"/>
      <c r="J47" s="34"/>
    </row>
    <row r="48" spans="1:10" x14ac:dyDescent="0.2">
      <c r="G48" s="8" t="s">
        <v>528</v>
      </c>
      <c r="H48" s="24"/>
      <c r="I48" s="15"/>
      <c r="J48" s="4"/>
    </row>
    <row r="49" ht="1.5" customHeight="1" x14ac:dyDescent="0.2"/>
  </sheetData>
  <mergeCells count="25">
    <mergeCell ref="G22:J22"/>
    <mergeCell ref="G18:J18"/>
    <mergeCell ref="A8:C8"/>
    <mergeCell ref="F7:J7"/>
    <mergeCell ref="G15:J15"/>
    <mergeCell ref="G17:J17"/>
    <mergeCell ref="A12:E12"/>
    <mergeCell ref="G20:J20"/>
    <mergeCell ref="G14:J14"/>
    <mergeCell ref="A9:J9"/>
    <mergeCell ref="G34:J34"/>
    <mergeCell ref="A44:C44"/>
    <mergeCell ref="G30:H30"/>
    <mergeCell ref="G23:J24"/>
    <mergeCell ref="G25:H25"/>
    <mergeCell ref="G29:H29"/>
    <mergeCell ref="I12:J12"/>
    <mergeCell ref="G12:H12"/>
    <mergeCell ref="A1:J1"/>
    <mergeCell ref="A2:J2"/>
    <mergeCell ref="A3:J3"/>
    <mergeCell ref="A4:J4"/>
    <mergeCell ref="A5:C5"/>
    <mergeCell ref="I5:J5"/>
    <mergeCell ref="A6:J6"/>
  </mergeCells>
  <phoneticPr fontId="0" type="noConversion"/>
  <pageMargins left="0.75" right="0.75" top="1" bottom="1" header="0.5" footer="0.5"/>
  <pageSetup paperSize="9" orientation="portrait" horizontalDpi="4294967294" verticalDpi="4294967294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opLeftCell="A5" workbookViewId="0">
      <selection activeCell="A8" sqref="A8:D8"/>
    </sheetView>
  </sheetViews>
  <sheetFormatPr defaultColWidth="8.85546875" defaultRowHeight="12.75" x14ac:dyDescent="0.2"/>
  <cols>
    <col min="1" max="1" width="3" customWidth="1"/>
    <col min="2" max="2" width="12.28515625" customWidth="1"/>
    <col min="3" max="3" width="8.85546875" customWidth="1"/>
    <col min="4" max="4" width="7.42578125" customWidth="1"/>
    <col min="5" max="5" width="8.42578125" customWidth="1"/>
    <col min="6" max="6" width="6.85546875" customWidth="1"/>
    <col min="7" max="7" width="8.85546875" customWidth="1"/>
    <col min="8" max="8" width="11.28515625" customWidth="1"/>
    <col min="9" max="9" width="9.7109375" customWidth="1"/>
    <col min="10" max="10" width="10.28515625" customWidth="1"/>
    <col min="11" max="11" width="0.28515625" customWidth="1"/>
  </cols>
  <sheetData>
    <row r="1" spans="1:10" x14ac:dyDescent="0.2">
      <c r="A1" s="161" t="s">
        <v>383</v>
      </c>
      <c r="B1" s="162"/>
      <c r="C1" s="162"/>
      <c r="D1" s="162"/>
      <c r="E1" s="162"/>
      <c r="F1" s="162"/>
      <c r="G1" s="162"/>
      <c r="H1" s="162"/>
      <c r="I1" s="162"/>
      <c r="J1" s="162"/>
    </row>
    <row r="2" spans="1:10" x14ac:dyDescent="0.2">
      <c r="A2" s="161" t="s">
        <v>222</v>
      </c>
      <c r="B2" s="162"/>
      <c r="C2" s="162"/>
      <c r="D2" s="162"/>
      <c r="E2" s="162"/>
      <c r="F2" s="162"/>
      <c r="G2" s="162"/>
      <c r="H2" s="162"/>
      <c r="I2" s="162"/>
      <c r="J2" s="162"/>
    </row>
    <row r="3" spans="1:10" ht="18" x14ac:dyDescent="0.25">
      <c r="A3" s="163" t="s">
        <v>164</v>
      </c>
      <c r="B3" s="162"/>
      <c r="C3" s="162"/>
      <c r="D3" s="162"/>
      <c r="E3" s="162"/>
      <c r="F3" s="162"/>
      <c r="G3" s="162"/>
      <c r="H3" s="162"/>
      <c r="I3" s="162"/>
      <c r="J3" s="162"/>
    </row>
    <row r="4" spans="1:10" ht="15.75" x14ac:dyDescent="0.25">
      <c r="A4" s="164" t="s">
        <v>224</v>
      </c>
      <c r="B4" s="162"/>
      <c r="C4" s="162"/>
      <c r="D4" s="162"/>
      <c r="E4" s="162"/>
      <c r="F4" s="162"/>
      <c r="G4" s="162"/>
      <c r="H4" s="162"/>
      <c r="I4" s="162"/>
      <c r="J4" s="162"/>
    </row>
    <row r="5" spans="1:10" ht="15.75" x14ac:dyDescent="0.25">
      <c r="A5" s="165" t="s">
        <v>440</v>
      </c>
      <c r="B5" s="162"/>
      <c r="C5" s="162"/>
      <c r="D5" s="19" t="s">
        <v>432</v>
      </c>
      <c r="E5" s="20"/>
      <c r="F5" s="20"/>
      <c r="G5" s="20"/>
      <c r="H5" s="2" t="s">
        <v>433</v>
      </c>
      <c r="I5" s="165" t="s">
        <v>569</v>
      </c>
      <c r="J5" s="166"/>
    </row>
    <row r="6" spans="1:10" x14ac:dyDescent="0.2">
      <c r="A6" s="165" t="s">
        <v>441</v>
      </c>
      <c r="B6" s="162"/>
      <c r="C6" s="162"/>
      <c r="D6" s="162"/>
      <c r="E6" s="162"/>
      <c r="F6" s="162"/>
      <c r="G6" s="162"/>
      <c r="H6" s="162"/>
      <c r="I6" s="162"/>
      <c r="J6" s="162"/>
    </row>
    <row r="7" spans="1:10" ht="15" x14ac:dyDescent="0.2">
      <c r="A7" s="14" t="s">
        <v>223</v>
      </c>
      <c r="B7" s="13"/>
      <c r="C7" s="13"/>
      <c r="D7" s="13"/>
      <c r="E7" s="13"/>
      <c r="F7" s="165" t="s">
        <v>442</v>
      </c>
      <c r="G7" s="162"/>
      <c r="H7" s="162"/>
      <c r="I7" s="162"/>
      <c r="J7" s="162"/>
    </row>
    <row r="8" spans="1:10" s="1" customFormat="1" ht="15" x14ac:dyDescent="0.2">
      <c r="A8" s="165" t="s">
        <v>443</v>
      </c>
      <c r="B8" s="162"/>
      <c r="C8" s="162"/>
      <c r="D8" s="2" t="s">
        <v>444</v>
      </c>
      <c r="G8" s="2" t="s">
        <v>194</v>
      </c>
      <c r="I8" s="2" t="s">
        <v>536</v>
      </c>
    </row>
    <row r="9" spans="1:10" s="1" customFormat="1" ht="15" x14ac:dyDescent="0.2">
      <c r="A9" s="190" t="s">
        <v>276</v>
      </c>
      <c r="B9" s="190"/>
      <c r="C9" s="190"/>
      <c r="D9" s="190"/>
      <c r="E9" s="190"/>
      <c r="F9" s="190"/>
      <c r="G9" s="190"/>
      <c r="H9" s="190"/>
      <c r="I9" s="190"/>
      <c r="J9" s="190"/>
    </row>
    <row r="10" spans="1:10" s="1" customFormat="1" ht="15" x14ac:dyDescent="0.2">
      <c r="A10" s="29" t="s">
        <v>183</v>
      </c>
      <c r="B10" s="29"/>
      <c r="C10" s="29"/>
      <c r="D10" s="29"/>
      <c r="E10" s="29"/>
      <c r="F10" s="29"/>
      <c r="G10" s="29" t="s">
        <v>434</v>
      </c>
      <c r="H10" s="29"/>
      <c r="I10" s="29"/>
      <c r="J10" s="29"/>
    </row>
    <row r="11" spans="1:10" s="1" customFormat="1" ht="15.75" thickBot="1" x14ac:dyDescent="0.25">
      <c r="A11" s="30" t="s">
        <v>196</v>
      </c>
      <c r="B11" s="28"/>
      <c r="C11" s="28"/>
      <c r="D11" s="28"/>
      <c r="E11" s="28"/>
      <c r="F11" s="57" t="s">
        <v>502</v>
      </c>
      <c r="G11" s="28"/>
      <c r="H11" s="97" t="s">
        <v>435</v>
      </c>
      <c r="I11" s="80"/>
      <c r="J11" s="28"/>
    </row>
    <row r="12" spans="1:10" s="1" customFormat="1" ht="15" x14ac:dyDescent="0.2">
      <c r="A12" s="185" t="s">
        <v>124</v>
      </c>
      <c r="B12" s="186"/>
      <c r="C12" s="186"/>
      <c r="D12" s="186"/>
      <c r="E12" s="160"/>
      <c r="G12" s="159" t="s">
        <v>436</v>
      </c>
      <c r="H12" s="160"/>
      <c r="I12" s="159" t="s">
        <v>476</v>
      </c>
      <c r="J12" s="160"/>
    </row>
    <row r="13" spans="1:10" s="1" customFormat="1" ht="15" x14ac:dyDescent="0.2">
      <c r="A13" s="3"/>
      <c r="B13" s="6" t="s">
        <v>225</v>
      </c>
      <c r="C13" s="6" t="s">
        <v>117</v>
      </c>
      <c r="D13" s="6" t="s">
        <v>125</v>
      </c>
      <c r="E13" s="6" t="s">
        <v>123</v>
      </c>
      <c r="H13" s="31" t="s">
        <v>308</v>
      </c>
      <c r="I13" s="31" t="s">
        <v>307</v>
      </c>
      <c r="J13" s="32" t="s">
        <v>309</v>
      </c>
    </row>
    <row r="14" spans="1:10" s="1" customFormat="1" ht="15" x14ac:dyDescent="0.2">
      <c r="A14" s="4">
        <v>1</v>
      </c>
      <c r="B14" s="58" t="s">
        <v>161</v>
      </c>
      <c r="C14" s="58">
        <v>633</v>
      </c>
      <c r="D14" s="3"/>
      <c r="E14" s="3"/>
      <c r="G14" s="187" t="s">
        <v>310</v>
      </c>
      <c r="H14" s="188"/>
      <c r="I14" s="188"/>
      <c r="J14" s="189"/>
    </row>
    <row r="15" spans="1:10" s="1" customFormat="1" ht="15" x14ac:dyDescent="0.2">
      <c r="A15" s="4">
        <v>2</v>
      </c>
      <c r="B15" s="58" t="s">
        <v>437</v>
      </c>
      <c r="C15" s="58">
        <v>290</v>
      </c>
      <c r="D15" s="3"/>
      <c r="E15" s="3"/>
      <c r="G15" s="159" t="s">
        <v>438</v>
      </c>
      <c r="H15" s="183"/>
      <c r="I15" s="183"/>
      <c r="J15" s="184"/>
    </row>
    <row r="16" spans="1:10" s="1" customFormat="1" ht="15" x14ac:dyDescent="0.2">
      <c r="A16" s="4">
        <v>3</v>
      </c>
      <c r="B16" s="58" t="s">
        <v>161</v>
      </c>
      <c r="C16" s="58">
        <v>540</v>
      </c>
      <c r="D16" s="3"/>
      <c r="E16" s="3"/>
    </row>
    <row r="17" spans="1:10" s="1" customFormat="1" ht="15.75" x14ac:dyDescent="0.25">
      <c r="A17" s="4">
        <v>4</v>
      </c>
      <c r="B17" s="58" t="s">
        <v>161</v>
      </c>
      <c r="C17" s="58">
        <v>304</v>
      </c>
      <c r="D17" s="3"/>
      <c r="E17" s="3"/>
      <c r="G17" s="179" t="s">
        <v>228</v>
      </c>
      <c r="H17" s="180"/>
      <c r="I17" s="180"/>
      <c r="J17" s="181"/>
    </row>
    <row r="18" spans="1:10" s="1" customFormat="1" ht="15" x14ac:dyDescent="0.2">
      <c r="A18" s="4">
        <v>5</v>
      </c>
      <c r="B18" s="58" t="s">
        <v>319</v>
      </c>
      <c r="C18" s="58">
        <v>180</v>
      </c>
      <c r="D18" s="3"/>
      <c r="E18" s="3"/>
      <c r="G18" s="170" t="s">
        <v>197</v>
      </c>
      <c r="H18" s="182"/>
      <c r="I18" s="182"/>
      <c r="J18" s="171"/>
    </row>
    <row r="19" spans="1:10" s="1" customFormat="1" ht="15" x14ac:dyDescent="0.2">
      <c r="A19" s="4">
        <v>6</v>
      </c>
      <c r="B19" s="58" t="s">
        <v>161</v>
      </c>
      <c r="C19" s="58">
        <v>390</v>
      </c>
      <c r="D19" s="3"/>
      <c r="E19" s="3"/>
      <c r="G19" s="11" t="s">
        <v>227</v>
      </c>
      <c r="H19" s="10"/>
      <c r="I19" s="10"/>
      <c r="J19" s="33" t="s">
        <v>311</v>
      </c>
    </row>
    <row r="20" spans="1:10" s="1" customFormat="1" ht="15" x14ac:dyDescent="0.2">
      <c r="A20" s="4">
        <v>7</v>
      </c>
      <c r="B20" s="58" t="s">
        <v>161</v>
      </c>
      <c r="C20" s="58">
        <v>350</v>
      </c>
      <c r="D20" s="3"/>
      <c r="E20" s="3"/>
      <c r="G20" s="170" t="s">
        <v>172</v>
      </c>
      <c r="H20" s="182"/>
      <c r="I20" s="182"/>
      <c r="J20" s="171"/>
    </row>
    <row r="21" spans="1:10" s="1" customFormat="1" ht="15" x14ac:dyDescent="0.2">
      <c r="A21" s="4">
        <v>8</v>
      </c>
      <c r="B21" s="58" t="s">
        <v>319</v>
      </c>
      <c r="C21" s="58">
        <v>350</v>
      </c>
      <c r="D21" s="3"/>
      <c r="E21" s="3"/>
    </row>
    <row r="22" spans="1:10" s="1" customFormat="1" ht="15.75" x14ac:dyDescent="0.25">
      <c r="A22" s="4">
        <v>9</v>
      </c>
      <c r="B22" s="58" t="s">
        <v>437</v>
      </c>
      <c r="C22" s="58">
        <v>220</v>
      </c>
      <c r="D22" s="3"/>
      <c r="E22" s="3"/>
      <c r="G22" s="179" t="s">
        <v>229</v>
      </c>
      <c r="H22" s="180"/>
      <c r="I22" s="180"/>
      <c r="J22" s="181"/>
    </row>
    <row r="23" spans="1:10" s="1" customFormat="1" ht="15" x14ac:dyDescent="0.2">
      <c r="A23" s="4">
        <v>10</v>
      </c>
      <c r="B23" s="58" t="s">
        <v>161</v>
      </c>
      <c r="C23" s="58">
        <v>410</v>
      </c>
      <c r="D23" s="3"/>
      <c r="E23" s="3"/>
      <c r="G23" s="172" t="s">
        <v>120</v>
      </c>
      <c r="H23" s="173"/>
      <c r="I23" s="173"/>
      <c r="J23" s="174"/>
    </row>
    <row r="24" spans="1:10" s="1" customFormat="1" ht="15" x14ac:dyDescent="0.2">
      <c r="A24" s="4">
        <v>11</v>
      </c>
      <c r="B24" s="58" t="s">
        <v>319</v>
      </c>
      <c r="C24" s="58">
        <v>320</v>
      </c>
      <c r="D24" s="3"/>
      <c r="E24" s="3"/>
      <c r="G24" s="175"/>
      <c r="H24" s="176"/>
      <c r="I24" s="176"/>
      <c r="J24" s="177"/>
    </row>
    <row r="25" spans="1:10" s="1" customFormat="1" ht="15" x14ac:dyDescent="0.2">
      <c r="A25" s="4">
        <v>12</v>
      </c>
      <c r="B25" s="58" t="s">
        <v>162</v>
      </c>
      <c r="C25" s="58">
        <v>190</v>
      </c>
      <c r="D25" s="3"/>
      <c r="E25" s="3"/>
      <c r="G25" s="170" t="s">
        <v>322</v>
      </c>
      <c r="H25" s="178"/>
      <c r="I25" s="7" t="s">
        <v>3</v>
      </c>
      <c r="J25" s="9"/>
    </row>
    <row r="26" spans="1:10" s="1" customFormat="1" ht="15" x14ac:dyDescent="0.2">
      <c r="A26" s="4">
        <v>13</v>
      </c>
      <c r="B26" s="58" t="s">
        <v>319</v>
      </c>
      <c r="C26" s="58">
        <v>460</v>
      </c>
      <c r="D26" s="3"/>
      <c r="E26" s="3"/>
      <c r="G26" s="7" t="s">
        <v>231</v>
      </c>
      <c r="H26" s="9"/>
      <c r="I26" s="8" t="s">
        <v>378</v>
      </c>
      <c r="J26" s="9"/>
    </row>
    <row r="27" spans="1:10" s="1" customFormat="1" ht="15" x14ac:dyDescent="0.2">
      <c r="A27" s="4">
        <v>14</v>
      </c>
      <c r="B27" s="58" t="s">
        <v>161</v>
      </c>
      <c r="C27" s="58">
        <v>210</v>
      </c>
      <c r="D27" s="3"/>
      <c r="E27" s="3"/>
      <c r="G27" s="7" t="s">
        <v>520</v>
      </c>
      <c r="H27" s="7"/>
      <c r="I27" s="8" t="s">
        <v>379</v>
      </c>
      <c r="J27" s="9"/>
    </row>
    <row r="28" spans="1:10" s="1" customFormat="1" ht="15" x14ac:dyDescent="0.2">
      <c r="A28" s="4">
        <v>15</v>
      </c>
      <c r="B28" s="58" t="s">
        <v>162</v>
      </c>
      <c r="C28" s="58">
        <v>740</v>
      </c>
      <c r="D28" s="3"/>
      <c r="E28" s="3"/>
      <c r="G28" s="7" t="s">
        <v>377</v>
      </c>
      <c r="H28" s="7"/>
      <c r="I28" s="8" t="s">
        <v>230</v>
      </c>
      <c r="J28" s="9"/>
    </row>
    <row r="29" spans="1:10" s="1" customFormat="1" ht="15" x14ac:dyDescent="0.2">
      <c r="A29" s="4">
        <v>16</v>
      </c>
      <c r="B29" s="58" t="s">
        <v>161</v>
      </c>
      <c r="C29" s="58">
        <v>550</v>
      </c>
      <c r="D29" s="3"/>
      <c r="E29" s="3"/>
      <c r="G29" s="170" t="s">
        <v>325</v>
      </c>
      <c r="H29" s="171"/>
      <c r="I29" s="8" t="s">
        <v>118</v>
      </c>
      <c r="J29" s="9"/>
    </row>
    <row r="30" spans="1:10" s="1" customFormat="1" ht="15" x14ac:dyDescent="0.2">
      <c r="A30" s="4">
        <v>17</v>
      </c>
      <c r="B30" s="58" t="s">
        <v>319</v>
      </c>
      <c r="C30" s="58">
        <v>340</v>
      </c>
      <c r="D30" s="3"/>
      <c r="E30" s="3"/>
      <c r="G30" s="170" t="s">
        <v>185</v>
      </c>
      <c r="H30" s="171"/>
      <c r="I30" s="8" t="s">
        <v>121</v>
      </c>
      <c r="J30" s="9"/>
    </row>
    <row r="31" spans="1:10" s="1" customFormat="1" ht="15" x14ac:dyDescent="0.2">
      <c r="A31" s="4">
        <v>18</v>
      </c>
      <c r="B31" s="58" t="s">
        <v>162</v>
      </c>
      <c r="C31" s="58">
        <v>170</v>
      </c>
      <c r="D31" s="3"/>
      <c r="E31" s="3"/>
      <c r="G31" s="8" t="s">
        <v>122</v>
      </c>
      <c r="H31" s="10"/>
      <c r="I31" s="18" t="s">
        <v>380</v>
      </c>
      <c r="J31" s="9"/>
    </row>
    <row r="32" spans="1:10" s="1" customFormat="1" ht="15" x14ac:dyDescent="0.2">
      <c r="A32" s="4">
        <v>19</v>
      </c>
      <c r="B32" s="58" t="s">
        <v>161</v>
      </c>
      <c r="C32" s="58">
        <v>210</v>
      </c>
      <c r="D32" s="3"/>
      <c r="E32" s="3"/>
      <c r="G32" s="16" t="s">
        <v>119</v>
      </c>
      <c r="H32" s="17"/>
      <c r="I32" s="17"/>
      <c r="J32" s="15"/>
    </row>
    <row r="33" spans="1:10" s="1" customFormat="1" ht="15" x14ac:dyDescent="0.2">
      <c r="A33" s="4">
        <v>20</v>
      </c>
      <c r="B33" s="58" t="s">
        <v>162</v>
      </c>
      <c r="C33" s="58">
        <v>740</v>
      </c>
      <c r="D33" s="3"/>
      <c r="E33" s="3"/>
      <c r="G33" s="31" t="s">
        <v>181</v>
      </c>
      <c r="H33" s="31" t="s">
        <v>182</v>
      </c>
      <c r="I33" s="31" t="s">
        <v>172</v>
      </c>
    </row>
    <row r="34" spans="1:10" s="1" customFormat="1" ht="15" x14ac:dyDescent="0.2">
      <c r="A34" s="4">
        <v>21</v>
      </c>
      <c r="B34" s="58" t="s">
        <v>162</v>
      </c>
      <c r="C34" s="58">
        <v>181</v>
      </c>
      <c r="D34" s="3"/>
      <c r="E34" s="3"/>
      <c r="G34" s="167" t="s">
        <v>381</v>
      </c>
      <c r="H34" s="191"/>
      <c r="I34" s="191"/>
      <c r="J34" s="192"/>
    </row>
    <row r="35" spans="1:10" s="1" customFormat="1" ht="15" x14ac:dyDescent="0.2">
      <c r="A35" s="4">
        <v>22</v>
      </c>
      <c r="B35" s="58" t="s">
        <v>162</v>
      </c>
      <c r="C35" s="58">
        <v>260</v>
      </c>
      <c r="D35" s="3"/>
      <c r="E35" s="3"/>
      <c r="G35" s="69" t="s">
        <v>146</v>
      </c>
      <c r="H35" s="70" t="s">
        <v>152</v>
      </c>
      <c r="I35" s="70" t="s">
        <v>402</v>
      </c>
      <c r="J35" s="71" t="s">
        <v>505</v>
      </c>
    </row>
    <row r="36" spans="1:10" s="1" customFormat="1" ht="15" x14ac:dyDescent="0.2">
      <c r="A36" s="4">
        <v>23</v>
      </c>
      <c r="B36" s="58" t="s">
        <v>162</v>
      </c>
      <c r="C36" s="58">
        <v>590</v>
      </c>
      <c r="D36" s="3"/>
      <c r="E36" s="3"/>
      <c r="G36" s="69" t="s">
        <v>151</v>
      </c>
      <c r="H36" s="70" t="s">
        <v>365</v>
      </c>
      <c r="I36" s="70" t="s">
        <v>561</v>
      </c>
      <c r="J36" s="71"/>
    </row>
    <row r="37" spans="1:10" s="1" customFormat="1" ht="15" x14ac:dyDescent="0.2">
      <c r="A37" s="4">
        <v>24</v>
      </c>
      <c r="B37" s="58" t="s">
        <v>162</v>
      </c>
      <c r="C37" s="58">
        <v>260</v>
      </c>
      <c r="D37" s="3"/>
      <c r="E37" s="3"/>
      <c r="G37" s="69" t="s">
        <v>562</v>
      </c>
      <c r="H37" s="70" t="s">
        <v>563</v>
      </c>
      <c r="I37" s="62"/>
      <c r="J37" s="63"/>
    </row>
    <row r="38" spans="1:10" s="1" customFormat="1" ht="15.75" thickBot="1" x14ac:dyDescent="0.25">
      <c r="A38" s="4">
        <v>25</v>
      </c>
      <c r="B38" s="58" t="s">
        <v>162</v>
      </c>
      <c r="C38" s="58">
        <v>425</v>
      </c>
      <c r="D38" s="3"/>
      <c r="E38" s="3"/>
      <c r="G38" s="46"/>
      <c r="H38" s="47"/>
      <c r="I38" s="47"/>
      <c r="J38" s="48"/>
    </row>
    <row r="39" spans="1:10" s="1" customFormat="1" ht="15.75" thickTop="1" x14ac:dyDescent="0.2">
      <c r="A39" s="4">
        <v>26</v>
      </c>
      <c r="B39" s="58" t="s">
        <v>162</v>
      </c>
      <c r="C39" s="58">
        <v>147</v>
      </c>
      <c r="D39" s="3"/>
      <c r="E39" s="3"/>
      <c r="G39" s="43" t="s">
        <v>126</v>
      </c>
      <c r="H39" s="44"/>
      <c r="I39" s="44"/>
      <c r="J39" s="45"/>
    </row>
    <row r="40" spans="1:10" s="1" customFormat="1" ht="15.75" x14ac:dyDescent="0.25">
      <c r="A40" s="4">
        <v>27</v>
      </c>
      <c r="B40" s="58" t="s">
        <v>162</v>
      </c>
      <c r="C40" s="58">
        <v>810</v>
      </c>
      <c r="D40" s="3"/>
      <c r="E40" s="3"/>
      <c r="G40" s="23"/>
      <c r="H40" s="4" t="s">
        <v>168</v>
      </c>
      <c r="I40" s="6" t="s">
        <v>166</v>
      </c>
      <c r="J40" s="4" t="s">
        <v>167</v>
      </c>
    </row>
    <row r="41" spans="1:10" s="1" customFormat="1" ht="15" x14ac:dyDescent="0.2">
      <c r="A41" s="4">
        <v>28</v>
      </c>
      <c r="B41" s="58" t="s">
        <v>439</v>
      </c>
      <c r="C41" s="58">
        <v>370</v>
      </c>
      <c r="D41" s="3"/>
      <c r="E41" s="3"/>
      <c r="G41" s="4" t="s">
        <v>169</v>
      </c>
      <c r="H41" s="12"/>
      <c r="I41" s="3"/>
      <c r="J41" s="12"/>
    </row>
    <row r="42" spans="1:10" s="1" customFormat="1" ht="15" x14ac:dyDescent="0.2">
      <c r="A42" s="4">
        <v>29</v>
      </c>
      <c r="B42" s="58" t="s">
        <v>162</v>
      </c>
      <c r="C42" s="58">
        <v>550</v>
      </c>
      <c r="D42" s="3"/>
      <c r="E42" s="3"/>
      <c r="G42" s="4" t="s">
        <v>170</v>
      </c>
      <c r="H42" s="64"/>
      <c r="I42" s="58"/>
      <c r="J42" s="64"/>
    </row>
    <row r="43" spans="1:10" x14ac:dyDescent="0.2">
      <c r="A43" s="4">
        <v>30</v>
      </c>
      <c r="B43" s="58" t="s">
        <v>161</v>
      </c>
      <c r="C43" s="58">
        <v>340</v>
      </c>
      <c r="D43" s="5"/>
      <c r="E43" s="5"/>
      <c r="G43" s="8" t="s">
        <v>171</v>
      </c>
      <c r="H43" s="15"/>
      <c r="I43" s="58"/>
      <c r="J43" s="64"/>
    </row>
    <row r="44" spans="1:10" ht="13.5" thickBot="1" x14ac:dyDescent="0.25">
      <c r="A44" s="165" t="s">
        <v>382</v>
      </c>
      <c r="B44" s="162"/>
      <c r="C44" s="162"/>
      <c r="G44" s="39" t="s">
        <v>171</v>
      </c>
      <c r="H44" s="40"/>
      <c r="I44" s="65"/>
      <c r="J44" s="66"/>
    </row>
    <row r="45" spans="1:10" ht="13.5" thickBot="1" x14ac:dyDescent="0.25">
      <c r="A45" s="31" t="s">
        <v>7</v>
      </c>
      <c r="B45" s="32" t="s">
        <v>211</v>
      </c>
    </row>
    <row r="46" spans="1:10" ht="13.5" thickBot="1" x14ac:dyDescent="0.25">
      <c r="G46" s="35" t="s">
        <v>236</v>
      </c>
      <c r="H46" s="36"/>
      <c r="I46" s="37"/>
      <c r="J46" s="38" t="s">
        <v>527</v>
      </c>
    </row>
    <row r="47" spans="1:10" x14ac:dyDescent="0.2">
      <c r="G47" s="25" t="s">
        <v>526</v>
      </c>
      <c r="H47" s="26"/>
      <c r="I47" s="27"/>
      <c r="J47" s="34"/>
    </row>
    <row r="48" spans="1:10" x14ac:dyDescent="0.2">
      <c r="G48" s="8" t="s">
        <v>528</v>
      </c>
      <c r="H48" s="24"/>
      <c r="I48" s="15"/>
      <c r="J48" s="4"/>
    </row>
    <row r="49" ht="1.5" customHeight="1" x14ac:dyDescent="0.2"/>
  </sheetData>
  <mergeCells count="25">
    <mergeCell ref="G22:J22"/>
    <mergeCell ref="G18:J18"/>
    <mergeCell ref="A8:C8"/>
    <mergeCell ref="F7:J7"/>
    <mergeCell ref="G15:J15"/>
    <mergeCell ref="G17:J17"/>
    <mergeCell ref="A12:E12"/>
    <mergeCell ref="G20:J20"/>
    <mergeCell ref="G14:J14"/>
    <mergeCell ref="A9:J9"/>
    <mergeCell ref="G34:J34"/>
    <mergeCell ref="A44:C44"/>
    <mergeCell ref="G30:H30"/>
    <mergeCell ref="G23:J24"/>
    <mergeCell ref="G25:H25"/>
    <mergeCell ref="G29:H29"/>
    <mergeCell ref="I12:J12"/>
    <mergeCell ref="G12:H12"/>
    <mergeCell ref="A1:J1"/>
    <mergeCell ref="A2:J2"/>
    <mergeCell ref="A3:J3"/>
    <mergeCell ref="A4:J4"/>
    <mergeCell ref="A5:C5"/>
    <mergeCell ref="I5:J5"/>
    <mergeCell ref="A6:J6"/>
  </mergeCells>
  <phoneticPr fontId="0" type="noConversion"/>
  <pageMargins left="0.75" right="0.75" top="1" bottom="1" header="0.5" footer="0.5"/>
  <pageSetup paperSize="9" orientation="portrait" horizontalDpi="4294967294" verticalDpi="4294967294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workbookViewId="0">
      <selection activeCell="O41" sqref="O41"/>
    </sheetView>
  </sheetViews>
  <sheetFormatPr defaultColWidth="8.85546875" defaultRowHeight="12.75" x14ac:dyDescent="0.2"/>
  <cols>
    <col min="1" max="1" width="3" customWidth="1"/>
    <col min="2" max="2" width="12.28515625" customWidth="1"/>
    <col min="3" max="3" width="8.85546875" customWidth="1"/>
    <col min="4" max="4" width="7.42578125" customWidth="1"/>
    <col min="5" max="5" width="8.42578125" customWidth="1"/>
    <col min="6" max="6" width="6.85546875" customWidth="1"/>
    <col min="7" max="7" width="8.85546875" customWidth="1"/>
    <col min="8" max="8" width="11.28515625" customWidth="1"/>
    <col min="9" max="9" width="9.7109375" customWidth="1"/>
    <col min="10" max="10" width="10.28515625" customWidth="1"/>
    <col min="11" max="11" width="0.28515625" customWidth="1"/>
  </cols>
  <sheetData>
    <row r="1" spans="1:10" x14ac:dyDescent="0.2">
      <c r="A1" s="161" t="s">
        <v>383</v>
      </c>
      <c r="B1" s="162"/>
      <c r="C1" s="162"/>
      <c r="D1" s="162"/>
      <c r="E1" s="162"/>
      <c r="F1" s="162"/>
      <c r="G1" s="162"/>
      <c r="H1" s="162"/>
      <c r="I1" s="162"/>
      <c r="J1" s="162"/>
    </row>
    <row r="2" spans="1:10" x14ac:dyDescent="0.2">
      <c r="A2" s="161" t="s">
        <v>222</v>
      </c>
      <c r="B2" s="162"/>
      <c r="C2" s="162"/>
      <c r="D2" s="162"/>
      <c r="E2" s="162"/>
      <c r="F2" s="162"/>
      <c r="G2" s="162"/>
      <c r="H2" s="162"/>
      <c r="I2" s="162"/>
      <c r="J2" s="162"/>
    </row>
    <row r="3" spans="1:10" ht="18" x14ac:dyDescent="0.25">
      <c r="A3" s="163" t="s">
        <v>164</v>
      </c>
      <c r="B3" s="162"/>
      <c r="C3" s="162"/>
      <c r="D3" s="162"/>
      <c r="E3" s="162"/>
      <c r="F3" s="162"/>
      <c r="G3" s="162"/>
      <c r="H3" s="162"/>
      <c r="I3" s="162"/>
      <c r="J3" s="162"/>
    </row>
    <row r="4" spans="1:10" ht="15.75" x14ac:dyDescent="0.25">
      <c r="A4" s="164" t="s">
        <v>224</v>
      </c>
      <c r="B4" s="162"/>
      <c r="C4" s="162"/>
      <c r="D4" s="162"/>
      <c r="E4" s="162"/>
      <c r="F4" s="162"/>
      <c r="G4" s="162"/>
      <c r="H4" s="162"/>
      <c r="I4" s="162"/>
      <c r="J4" s="162"/>
    </row>
    <row r="5" spans="1:10" ht="15.75" x14ac:dyDescent="0.25">
      <c r="A5" s="165" t="s">
        <v>109</v>
      </c>
      <c r="B5" s="162"/>
      <c r="C5" s="162"/>
      <c r="D5" s="19" t="s">
        <v>369</v>
      </c>
      <c r="E5" s="20"/>
      <c r="F5" s="20"/>
      <c r="G5" s="20"/>
      <c r="H5" s="2" t="s">
        <v>110</v>
      </c>
      <c r="I5" s="165" t="s">
        <v>111</v>
      </c>
      <c r="J5" s="166"/>
    </row>
    <row r="6" spans="1:10" ht="15" x14ac:dyDescent="0.2">
      <c r="A6" s="165" t="s">
        <v>37</v>
      </c>
      <c r="B6" s="162"/>
      <c r="C6" s="162"/>
      <c r="D6" s="162"/>
      <c r="E6" s="162"/>
      <c r="F6" s="162"/>
      <c r="G6" s="162"/>
      <c r="H6" s="162"/>
      <c r="I6" s="162"/>
      <c r="J6" s="162"/>
    </row>
    <row r="7" spans="1:10" ht="15" x14ac:dyDescent="0.2">
      <c r="A7" s="14" t="s">
        <v>13</v>
      </c>
      <c r="B7" s="13"/>
      <c r="C7" s="13"/>
      <c r="D7" s="13"/>
      <c r="E7" s="13"/>
      <c r="F7" s="165" t="s">
        <v>38</v>
      </c>
      <c r="G7" s="162"/>
      <c r="H7" s="162"/>
      <c r="I7" s="162"/>
      <c r="J7" s="162"/>
    </row>
    <row r="8" spans="1:10" s="1" customFormat="1" ht="15" x14ac:dyDescent="0.2">
      <c r="A8" s="165" t="s">
        <v>39</v>
      </c>
      <c r="B8" s="162"/>
      <c r="C8" s="162"/>
      <c r="D8" s="2" t="s">
        <v>40</v>
      </c>
      <c r="G8" s="2" t="s">
        <v>194</v>
      </c>
      <c r="I8" s="2" t="s">
        <v>41</v>
      </c>
    </row>
    <row r="9" spans="1:10" s="1" customFormat="1" ht="15" x14ac:dyDescent="0.2">
      <c r="A9" s="190" t="s">
        <v>422</v>
      </c>
      <c r="B9" s="190"/>
      <c r="C9" s="190"/>
      <c r="D9" s="190"/>
      <c r="E9" s="190"/>
      <c r="F9" s="190"/>
      <c r="G9" s="190"/>
      <c r="H9" s="190"/>
      <c r="I9" s="190"/>
      <c r="J9" s="190"/>
    </row>
    <row r="10" spans="1:10" s="1" customFormat="1" ht="15" x14ac:dyDescent="0.2">
      <c r="A10" s="29" t="s">
        <v>183</v>
      </c>
      <c r="B10" s="29"/>
      <c r="C10" s="29"/>
      <c r="D10" s="29"/>
      <c r="E10" s="29"/>
      <c r="F10" s="29"/>
      <c r="G10" s="78" t="s">
        <v>248</v>
      </c>
      <c r="H10" s="29"/>
      <c r="I10" s="29"/>
      <c r="J10" s="29"/>
    </row>
    <row r="11" spans="1:10" s="1" customFormat="1" ht="15.75" thickBot="1" x14ac:dyDescent="0.25">
      <c r="A11" s="30" t="s">
        <v>196</v>
      </c>
      <c r="B11" s="28"/>
      <c r="C11" s="28"/>
      <c r="D11" s="28"/>
      <c r="E11" s="28"/>
      <c r="F11" s="57" t="s">
        <v>502</v>
      </c>
      <c r="G11" s="28"/>
      <c r="H11" s="55" t="s">
        <v>42</v>
      </c>
      <c r="I11" s="28"/>
      <c r="J11" s="28"/>
    </row>
    <row r="12" spans="1:10" s="1" customFormat="1" ht="15" x14ac:dyDescent="0.2">
      <c r="A12" s="185" t="s">
        <v>124</v>
      </c>
      <c r="B12" s="186"/>
      <c r="C12" s="186"/>
      <c r="D12" s="186"/>
      <c r="E12" s="160"/>
      <c r="G12" s="159" t="s">
        <v>43</v>
      </c>
      <c r="H12" s="160"/>
      <c r="I12" s="159" t="s">
        <v>9</v>
      </c>
      <c r="J12" s="160"/>
    </row>
    <row r="13" spans="1:10" s="1" customFormat="1" ht="15" x14ac:dyDescent="0.2">
      <c r="A13" s="3"/>
      <c r="B13" s="6" t="s">
        <v>225</v>
      </c>
      <c r="C13" s="6" t="s">
        <v>117</v>
      </c>
      <c r="D13" s="6" t="s">
        <v>125</v>
      </c>
      <c r="E13" s="6" t="s">
        <v>123</v>
      </c>
      <c r="G13" s="31" t="s">
        <v>308</v>
      </c>
      <c r="I13" s="31" t="s">
        <v>14</v>
      </c>
      <c r="J13" s="32"/>
    </row>
    <row r="14" spans="1:10" s="1" customFormat="1" ht="15" x14ac:dyDescent="0.2">
      <c r="A14" s="4">
        <v>1</v>
      </c>
      <c r="B14" s="58" t="s">
        <v>15</v>
      </c>
      <c r="C14" s="58">
        <v>1020</v>
      </c>
      <c r="D14" s="3"/>
      <c r="E14" s="3"/>
      <c r="G14" s="187" t="s">
        <v>310</v>
      </c>
      <c r="H14" s="188"/>
      <c r="I14" s="188"/>
      <c r="J14" s="189"/>
    </row>
    <row r="15" spans="1:10" s="1" customFormat="1" ht="15" x14ac:dyDescent="0.2">
      <c r="A15" s="4">
        <v>2</v>
      </c>
      <c r="B15" s="58" t="s">
        <v>163</v>
      </c>
      <c r="C15" s="58">
        <v>190</v>
      </c>
      <c r="D15" s="3"/>
      <c r="E15" s="3"/>
      <c r="G15" s="194" t="s">
        <v>438</v>
      </c>
      <c r="H15" s="195"/>
      <c r="I15" s="195"/>
      <c r="J15" s="196"/>
    </row>
    <row r="16" spans="1:10" s="1" customFormat="1" ht="15" x14ac:dyDescent="0.2">
      <c r="A16" s="4">
        <v>3</v>
      </c>
      <c r="B16" s="58" t="s">
        <v>163</v>
      </c>
      <c r="C16" s="58">
        <v>610</v>
      </c>
      <c r="D16" s="3"/>
      <c r="E16" s="3"/>
    </row>
    <row r="17" spans="1:10" s="1" customFormat="1" ht="15.75" x14ac:dyDescent="0.25">
      <c r="A17" s="4">
        <v>4</v>
      </c>
      <c r="B17" s="58" t="s">
        <v>163</v>
      </c>
      <c r="C17" s="58">
        <v>380</v>
      </c>
      <c r="D17" s="3"/>
      <c r="E17" s="3"/>
      <c r="G17" s="179" t="s">
        <v>228</v>
      </c>
      <c r="H17" s="180"/>
      <c r="I17" s="180"/>
      <c r="J17" s="181"/>
    </row>
    <row r="18" spans="1:10" s="1" customFormat="1" ht="15" x14ac:dyDescent="0.2">
      <c r="A18" s="4">
        <v>5</v>
      </c>
      <c r="B18" s="58" t="s">
        <v>163</v>
      </c>
      <c r="C18" s="58">
        <v>320</v>
      </c>
      <c r="D18" s="3"/>
      <c r="E18" s="3"/>
      <c r="G18" s="170" t="s">
        <v>197</v>
      </c>
      <c r="H18" s="182"/>
      <c r="I18" s="182"/>
      <c r="J18" s="171"/>
    </row>
    <row r="19" spans="1:10" s="1" customFormat="1" ht="15" x14ac:dyDescent="0.2">
      <c r="A19" s="4">
        <v>6</v>
      </c>
      <c r="B19" s="103" t="s">
        <v>16</v>
      </c>
      <c r="C19" s="58">
        <v>270</v>
      </c>
      <c r="D19" s="3"/>
      <c r="E19" s="3"/>
      <c r="G19" s="11" t="s">
        <v>227</v>
      </c>
      <c r="H19" s="10"/>
      <c r="I19" s="10"/>
      <c r="J19" s="33" t="s">
        <v>311</v>
      </c>
    </row>
    <row r="20" spans="1:10" s="1" customFormat="1" ht="15" x14ac:dyDescent="0.2">
      <c r="A20" s="4">
        <v>7</v>
      </c>
      <c r="B20" s="103" t="s">
        <v>16</v>
      </c>
      <c r="C20" s="58">
        <v>760</v>
      </c>
      <c r="D20" s="3"/>
      <c r="E20" s="3"/>
      <c r="G20" s="170" t="s">
        <v>172</v>
      </c>
      <c r="H20" s="182"/>
      <c r="I20" s="182"/>
      <c r="J20" s="171"/>
    </row>
    <row r="21" spans="1:10" s="1" customFormat="1" ht="15" x14ac:dyDescent="0.2">
      <c r="A21" s="4">
        <v>8</v>
      </c>
      <c r="B21" s="103" t="s">
        <v>16</v>
      </c>
      <c r="C21" s="58">
        <v>225</v>
      </c>
      <c r="D21" s="3"/>
      <c r="E21" s="3"/>
    </row>
    <row r="22" spans="1:10" s="1" customFormat="1" ht="15.75" x14ac:dyDescent="0.25">
      <c r="A22" s="4">
        <v>9</v>
      </c>
      <c r="B22" s="58" t="s">
        <v>163</v>
      </c>
      <c r="C22" s="58">
        <v>175</v>
      </c>
      <c r="D22" s="3"/>
      <c r="E22" s="3"/>
      <c r="G22" s="179" t="s">
        <v>229</v>
      </c>
      <c r="H22" s="180"/>
      <c r="I22" s="180"/>
      <c r="J22" s="181"/>
    </row>
    <row r="23" spans="1:10" s="1" customFormat="1" ht="15" x14ac:dyDescent="0.2">
      <c r="A23" s="4">
        <v>10</v>
      </c>
      <c r="B23" s="58" t="s">
        <v>15</v>
      </c>
      <c r="C23" s="58">
        <v>1175</v>
      </c>
      <c r="D23" s="104" t="s">
        <v>17</v>
      </c>
      <c r="E23" s="3"/>
      <c r="G23" s="172" t="s">
        <v>120</v>
      </c>
      <c r="H23" s="173"/>
      <c r="I23" s="173"/>
      <c r="J23" s="174"/>
    </row>
    <row r="24" spans="1:10" s="1" customFormat="1" ht="15" x14ac:dyDescent="0.2">
      <c r="A24" s="4">
        <v>11</v>
      </c>
      <c r="B24" s="58" t="s">
        <v>15</v>
      </c>
      <c r="C24" s="58">
        <v>440</v>
      </c>
      <c r="D24" s="3"/>
      <c r="E24" s="3"/>
      <c r="G24" s="175"/>
      <c r="H24" s="176"/>
      <c r="I24" s="176"/>
      <c r="J24" s="177"/>
    </row>
    <row r="25" spans="1:10" s="1" customFormat="1" ht="15" x14ac:dyDescent="0.2">
      <c r="A25" s="4">
        <v>12</v>
      </c>
      <c r="B25" s="58" t="s">
        <v>163</v>
      </c>
      <c r="C25" s="58">
        <v>185</v>
      </c>
      <c r="D25" s="3"/>
      <c r="E25" s="3"/>
      <c r="G25" s="170" t="s">
        <v>322</v>
      </c>
      <c r="H25" s="178"/>
      <c r="I25" s="7" t="s">
        <v>323</v>
      </c>
      <c r="J25" s="9"/>
    </row>
    <row r="26" spans="1:10" s="1" customFormat="1" ht="15" x14ac:dyDescent="0.2">
      <c r="A26" s="4">
        <v>13</v>
      </c>
      <c r="B26" s="58" t="s">
        <v>160</v>
      </c>
      <c r="C26" s="58">
        <v>220</v>
      </c>
      <c r="D26" s="3"/>
      <c r="E26" s="3"/>
      <c r="G26" s="7" t="s">
        <v>231</v>
      </c>
      <c r="H26" s="9"/>
      <c r="I26" s="8" t="s">
        <v>532</v>
      </c>
      <c r="J26" s="9"/>
    </row>
    <row r="27" spans="1:10" s="1" customFormat="1" ht="15" x14ac:dyDescent="0.2">
      <c r="A27" s="4">
        <v>14</v>
      </c>
      <c r="B27" s="58" t="s">
        <v>163</v>
      </c>
      <c r="C27" s="58">
        <v>230</v>
      </c>
      <c r="D27" s="3"/>
      <c r="E27" s="3"/>
      <c r="G27" s="7" t="s">
        <v>520</v>
      </c>
      <c r="H27" s="7"/>
      <c r="I27" s="8" t="s">
        <v>379</v>
      </c>
      <c r="J27" s="9"/>
    </row>
    <row r="28" spans="1:10" s="1" customFormat="1" ht="15" x14ac:dyDescent="0.2">
      <c r="A28" s="4">
        <v>15</v>
      </c>
      <c r="B28" s="103" t="s">
        <v>16</v>
      </c>
      <c r="C28" s="58">
        <v>380</v>
      </c>
      <c r="D28" s="104" t="s">
        <v>18</v>
      </c>
      <c r="E28" s="3"/>
      <c r="F28" s="105"/>
      <c r="G28" s="7" t="s">
        <v>377</v>
      </c>
      <c r="H28" s="7"/>
      <c r="I28" s="8" t="s">
        <v>230</v>
      </c>
      <c r="J28" s="9"/>
    </row>
    <row r="29" spans="1:10" s="1" customFormat="1" ht="15" x14ac:dyDescent="0.2">
      <c r="A29" s="4">
        <v>16</v>
      </c>
      <c r="B29" s="103" t="s">
        <v>16</v>
      </c>
      <c r="C29" s="58">
        <v>460</v>
      </c>
      <c r="D29" s="104" t="s">
        <v>19</v>
      </c>
      <c r="E29" s="104"/>
      <c r="G29" s="170" t="s">
        <v>355</v>
      </c>
      <c r="H29" s="171"/>
      <c r="I29" s="8" t="s">
        <v>118</v>
      </c>
      <c r="J29" s="9"/>
    </row>
    <row r="30" spans="1:10" s="1" customFormat="1" ht="15" x14ac:dyDescent="0.2">
      <c r="A30" s="4">
        <v>17</v>
      </c>
      <c r="B30" s="103" t="s">
        <v>16</v>
      </c>
      <c r="C30" s="58">
        <v>561</v>
      </c>
      <c r="D30" s="104" t="s">
        <v>98</v>
      </c>
      <c r="E30" s="104"/>
      <c r="G30" s="170" t="s">
        <v>185</v>
      </c>
      <c r="H30" s="171"/>
      <c r="I30" s="8" t="s">
        <v>121</v>
      </c>
      <c r="J30" s="9"/>
    </row>
    <row r="31" spans="1:10" s="1" customFormat="1" ht="15" x14ac:dyDescent="0.2">
      <c r="A31" s="4">
        <v>18</v>
      </c>
      <c r="B31" s="103" t="s">
        <v>16</v>
      </c>
      <c r="C31" s="58">
        <v>700</v>
      </c>
      <c r="D31" s="3"/>
      <c r="E31" s="3"/>
      <c r="G31" s="8" t="s">
        <v>99</v>
      </c>
      <c r="H31" s="10"/>
      <c r="I31" s="18" t="s">
        <v>100</v>
      </c>
      <c r="J31" s="9"/>
    </row>
    <row r="32" spans="1:10" s="1" customFormat="1" ht="15" x14ac:dyDescent="0.2">
      <c r="A32" s="4">
        <v>19</v>
      </c>
      <c r="B32" s="58" t="s">
        <v>163</v>
      </c>
      <c r="C32" s="58">
        <v>200</v>
      </c>
      <c r="D32" s="3"/>
      <c r="E32" s="3"/>
      <c r="G32" s="16" t="s">
        <v>119</v>
      </c>
      <c r="H32" s="17"/>
      <c r="I32" s="17"/>
      <c r="J32" s="15"/>
    </row>
    <row r="33" spans="1:10" s="1" customFormat="1" ht="15" x14ac:dyDescent="0.2">
      <c r="A33" s="4">
        <v>20</v>
      </c>
      <c r="B33" s="58" t="s">
        <v>160</v>
      </c>
      <c r="C33" s="58">
        <v>320</v>
      </c>
      <c r="D33" s="3"/>
      <c r="E33" s="3"/>
      <c r="G33" s="89" t="s">
        <v>101</v>
      </c>
    </row>
    <row r="34" spans="1:10" s="1" customFormat="1" ht="15" x14ac:dyDescent="0.2">
      <c r="A34" s="4">
        <v>21</v>
      </c>
      <c r="B34" s="58" t="s">
        <v>15</v>
      </c>
      <c r="C34" s="58">
        <v>560</v>
      </c>
      <c r="D34" s="3"/>
      <c r="E34" s="3"/>
      <c r="G34" s="167" t="s">
        <v>381</v>
      </c>
      <c r="H34" s="191"/>
      <c r="I34" s="191"/>
      <c r="J34" s="192"/>
    </row>
    <row r="35" spans="1:10" s="1" customFormat="1" ht="15" x14ac:dyDescent="0.2">
      <c r="A35" s="4">
        <v>22</v>
      </c>
      <c r="B35" s="103" t="s">
        <v>16</v>
      </c>
      <c r="C35" s="58">
        <v>290</v>
      </c>
      <c r="D35" s="3"/>
      <c r="E35" s="3"/>
      <c r="G35" s="69" t="s">
        <v>152</v>
      </c>
      <c r="H35" s="70" t="s">
        <v>505</v>
      </c>
      <c r="I35" s="70" t="s">
        <v>149</v>
      </c>
      <c r="J35" s="71" t="s">
        <v>151</v>
      </c>
    </row>
    <row r="36" spans="1:10" s="1" customFormat="1" ht="15" x14ac:dyDescent="0.2">
      <c r="A36" s="4">
        <v>23</v>
      </c>
      <c r="B36" s="103" t="s">
        <v>16</v>
      </c>
      <c r="C36" s="58">
        <v>260</v>
      </c>
      <c r="D36" s="73" t="s">
        <v>102</v>
      </c>
      <c r="E36" s="3"/>
      <c r="G36" s="59"/>
      <c r="H36" s="10"/>
      <c r="I36" s="10"/>
      <c r="J36" s="60"/>
    </row>
    <row r="37" spans="1:10" s="1" customFormat="1" ht="15" x14ac:dyDescent="0.2">
      <c r="A37" s="4">
        <v>24</v>
      </c>
      <c r="B37" s="58" t="s">
        <v>163</v>
      </c>
      <c r="C37" s="58">
        <v>318</v>
      </c>
      <c r="D37" s="3"/>
      <c r="E37" s="3"/>
      <c r="G37" s="61"/>
      <c r="H37" s="62"/>
      <c r="I37" s="62"/>
      <c r="J37" s="63"/>
    </row>
    <row r="38" spans="1:10" s="1" customFormat="1" ht="15.75" thickBot="1" x14ac:dyDescent="0.25">
      <c r="A38" s="4">
        <v>25</v>
      </c>
      <c r="B38" s="58" t="s">
        <v>103</v>
      </c>
      <c r="C38" s="58">
        <v>410</v>
      </c>
      <c r="D38" s="104" t="s">
        <v>104</v>
      </c>
      <c r="E38" s="3"/>
      <c r="G38" s="46"/>
      <c r="H38" s="47"/>
      <c r="I38" s="47"/>
      <c r="J38" s="48"/>
    </row>
    <row r="39" spans="1:10" s="1" customFormat="1" ht="15.75" thickTop="1" x14ac:dyDescent="0.2">
      <c r="A39" s="4">
        <v>26</v>
      </c>
      <c r="B39" s="58" t="s">
        <v>103</v>
      </c>
      <c r="C39" s="58">
        <v>200</v>
      </c>
      <c r="D39" s="104" t="s">
        <v>104</v>
      </c>
      <c r="E39" s="3"/>
      <c r="G39" s="43" t="s">
        <v>126</v>
      </c>
      <c r="H39" s="44"/>
      <c r="I39" s="44"/>
      <c r="J39" s="45"/>
    </row>
    <row r="40" spans="1:10" s="1" customFormat="1" ht="15.75" x14ac:dyDescent="0.25">
      <c r="A40" s="4">
        <v>27</v>
      </c>
      <c r="B40" s="58" t="s">
        <v>103</v>
      </c>
      <c r="C40" s="58">
        <v>380</v>
      </c>
      <c r="D40" s="104" t="s">
        <v>104</v>
      </c>
      <c r="E40" s="3"/>
      <c r="G40" s="23"/>
      <c r="H40" s="4" t="s">
        <v>168</v>
      </c>
      <c r="I40" s="6" t="s">
        <v>166</v>
      </c>
      <c r="J40" s="4" t="s">
        <v>167</v>
      </c>
    </row>
    <row r="41" spans="1:10" s="1" customFormat="1" ht="15" x14ac:dyDescent="0.2">
      <c r="A41" s="4">
        <v>28</v>
      </c>
      <c r="B41" s="58" t="s">
        <v>103</v>
      </c>
      <c r="C41" s="58">
        <v>440</v>
      </c>
      <c r="D41" s="104" t="s">
        <v>104</v>
      </c>
      <c r="E41" s="3"/>
      <c r="G41" s="4" t="s">
        <v>169</v>
      </c>
      <c r="H41" s="12"/>
      <c r="I41" s="3"/>
      <c r="J41" s="12"/>
    </row>
    <row r="42" spans="1:10" s="1" customFormat="1" ht="15" x14ac:dyDescent="0.2">
      <c r="A42" s="4">
        <v>29</v>
      </c>
      <c r="B42" s="58" t="s">
        <v>160</v>
      </c>
      <c r="C42" s="58">
        <v>250</v>
      </c>
      <c r="D42" s="3"/>
      <c r="E42" s="3"/>
      <c r="G42" s="4" t="s">
        <v>170</v>
      </c>
      <c r="H42" s="64"/>
      <c r="I42" s="58"/>
      <c r="J42" s="64"/>
    </row>
    <row r="43" spans="1:10" x14ac:dyDescent="0.2">
      <c r="A43" s="4">
        <v>30</v>
      </c>
      <c r="B43" s="58" t="s">
        <v>163</v>
      </c>
      <c r="C43" s="5">
        <v>620</v>
      </c>
      <c r="D43" s="5"/>
      <c r="E43" s="5"/>
      <c r="G43" s="8" t="s">
        <v>171</v>
      </c>
      <c r="H43" s="15"/>
      <c r="I43" s="58"/>
      <c r="J43" s="64"/>
    </row>
    <row r="44" spans="1:10" ht="13.5" thickBot="1" x14ac:dyDescent="0.25">
      <c r="A44" s="165" t="s">
        <v>382</v>
      </c>
      <c r="B44" s="162"/>
      <c r="C44" s="162"/>
      <c r="G44" s="39" t="s">
        <v>171</v>
      </c>
      <c r="H44" s="40"/>
      <c r="I44" s="65"/>
      <c r="J44" s="66"/>
    </row>
    <row r="45" spans="1:10" ht="13.5" thickBot="1" x14ac:dyDescent="0.25">
      <c r="A45" s="89" t="s">
        <v>105</v>
      </c>
      <c r="B45" s="92"/>
      <c r="C45" s="68"/>
      <c r="D45" s="68"/>
      <c r="E45" s="68"/>
      <c r="F45" s="68"/>
    </row>
    <row r="46" spans="1:10" ht="13.5" thickBot="1" x14ac:dyDescent="0.25">
      <c r="A46" s="89" t="s">
        <v>106</v>
      </c>
      <c r="B46" s="68"/>
      <c r="C46" s="68"/>
      <c r="D46" s="68"/>
      <c r="E46" s="68"/>
      <c r="F46" s="68"/>
      <c r="G46" s="35" t="s">
        <v>236</v>
      </c>
      <c r="H46" s="36"/>
      <c r="I46" s="37"/>
      <c r="J46" s="38" t="s">
        <v>527</v>
      </c>
    </row>
    <row r="47" spans="1:10" x14ac:dyDescent="0.2">
      <c r="A47" s="89" t="s">
        <v>107</v>
      </c>
      <c r="B47" s="68"/>
      <c r="C47" s="68"/>
      <c r="D47" s="68"/>
      <c r="E47" s="68"/>
      <c r="F47" s="68"/>
      <c r="G47" s="25" t="s">
        <v>526</v>
      </c>
      <c r="H47" s="26"/>
      <c r="I47" s="27"/>
      <c r="J47" s="34"/>
    </row>
    <row r="48" spans="1:10" x14ac:dyDescent="0.2">
      <c r="A48" s="89" t="s">
        <v>108</v>
      </c>
      <c r="B48" s="68"/>
      <c r="C48" s="68"/>
      <c r="D48" s="68"/>
      <c r="E48" s="68"/>
      <c r="F48" s="68"/>
      <c r="G48" s="8" t="s">
        <v>528</v>
      </c>
      <c r="H48" s="24"/>
      <c r="I48" s="15"/>
      <c r="J48" s="4"/>
    </row>
    <row r="49" ht="1.5" customHeight="1" x14ac:dyDescent="0.2"/>
  </sheetData>
  <mergeCells count="25">
    <mergeCell ref="I12:J12"/>
    <mergeCell ref="G12:H12"/>
    <mergeCell ref="A1:J1"/>
    <mergeCell ref="A2:J2"/>
    <mergeCell ref="A3:J3"/>
    <mergeCell ref="A4:J4"/>
    <mergeCell ref="A5:C5"/>
    <mergeCell ref="I5:J5"/>
    <mergeCell ref="A6:J6"/>
    <mergeCell ref="G34:J34"/>
    <mergeCell ref="A44:C44"/>
    <mergeCell ref="G30:H30"/>
    <mergeCell ref="G23:J24"/>
    <mergeCell ref="G25:H25"/>
    <mergeCell ref="G29:H29"/>
    <mergeCell ref="G22:J22"/>
    <mergeCell ref="G18:J18"/>
    <mergeCell ref="A8:C8"/>
    <mergeCell ref="F7:J7"/>
    <mergeCell ref="G15:J15"/>
    <mergeCell ref="G17:J17"/>
    <mergeCell ref="A12:E12"/>
    <mergeCell ref="G20:J20"/>
    <mergeCell ref="G14:J14"/>
    <mergeCell ref="A9:J9"/>
  </mergeCells>
  <phoneticPr fontId="0" type="noConversion"/>
  <pageMargins left="0.75" right="0.75" top="1" bottom="1" header="0.5" footer="0.5"/>
  <pageSetup paperSize="9" orientation="portrait" horizontalDpi="4294967294" verticalDpi="4294967294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workbookViewId="0">
      <selection activeCell="A8" sqref="A8:E8"/>
    </sheetView>
  </sheetViews>
  <sheetFormatPr defaultColWidth="8.85546875" defaultRowHeight="12.75" x14ac:dyDescent="0.2"/>
  <cols>
    <col min="1" max="1" width="3" customWidth="1"/>
    <col min="2" max="2" width="12.28515625" customWidth="1"/>
    <col min="3" max="3" width="8.85546875" customWidth="1"/>
    <col min="4" max="4" width="7.42578125" customWidth="1"/>
    <col min="5" max="5" width="8.42578125" customWidth="1"/>
    <col min="6" max="6" width="6.85546875" customWidth="1"/>
    <col min="7" max="7" width="8.85546875" customWidth="1"/>
    <col min="8" max="8" width="11.28515625" customWidth="1"/>
    <col min="9" max="9" width="9.7109375" customWidth="1"/>
    <col min="10" max="10" width="10.28515625" customWidth="1"/>
    <col min="11" max="11" width="0.28515625" customWidth="1"/>
  </cols>
  <sheetData>
    <row r="1" spans="1:10" x14ac:dyDescent="0.2">
      <c r="A1" s="161" t="s">
        <v>383</v>
      </c>
      <c r="B1" s="162"/>
      <c r="C1" s="162"/>
      <c r="D1" s="162"/>
      <c r="E1" s="162"/>
      <c r="F1" s="162"/>
      <c r="G1" s="162"/>
      <c r="H1" s="162"/>
      <c r="I1" s="162"/>
      <c r="J1" s="162"/>
    </row>
    <row r="2" spans="1:10" x14ac:dyDescent="0.2">
      <c r="A2" s="161" t="s">
        <v>222</v>
      </c>
      <c r="B2" s="162"/>
      <c r="C2" s="162"/>
      <c r="D2" s="162"/>
      <c r="E2" s="162"/>
      <c r="F2" s="162"/>
      <c r="G2" s="162"/>
      <c r="H2" s="162"/>
      <c r="I2" s="162"/>
      <c r="J2" s="162"/>
    </row>
    <row r="3" spans="1:10" ht="18" x14ac:dyDescent="0.25">
      <c r="A3" s="163" t="s">
        <v>164</v>
      </c>
      <c r="B3" s="162"/>
      <c r="C3" s="162"/>
      <c r="D3" s="162"/>
      <c r="E3" s="162"/>
      <c r="F3" s="162"/>
      <c r="G3" s="162"/>
      <c r="H3" s="162"/>
      <c r="I3" s="162"/>
      <c r="J3" s="162"/>
    </row>
    <row r="4" spans="1:10" ht="15.75" x14ac:dyDescent="0.25">
      <c r="A4" s="164" t="s">
        <v>224</v>
      </c>
      <c r="B4" s="162"/>
      <c r="C4" s="162"/>
      <c r="D4" s="162"/>
      <c r="E4" s="162"/>
      <c r="F4" s="162"/>
      <c r="G4" s="162"/>
      <c r="H4" s="162"/>
      <c r="I4" s="162"/>
      <c r="J4" s="162"/>
    </row>
    <row r="5" spans="1:10" ht="15.75" x14ac:dyDescent="0.25">
      <c r="A5" s="165" t="s">
        <v>53</v>
      </c>
      <c r="B5" s="162"/>
      <c r="C5" s="162"/>
      <c r="D5" s="19" t="s">
        <v>369</v>
      </c>
      <c r="E5" s="20"/>
      <c r="F5" s="20"/>
      <c r="G5" s="20"/>
      <c r="H5" s="2" t="s">
        <v>54</v>
      </c>
      <c r="I5" s="165" t="s">
        <v>111</v>
      </c>
      <c r="J5" s="166"/>
    </row>
    <row r="6" spans="1:10" ht="15" x14ac:dyDescent="0.2">
      <c r="A6" s="165" t="s">
        <v>55</v>
      </c>
      <c r="B6" s="162"/>
      <c r="C6" s="162"/>
      <c r="D6" s="162"/>
      <c r="E6" s="162"/>
      <c r="F6" s="162"/>
      <c r="G6" s="162"/>
      <c r="H6" s="162"/>
      <c r="I6" s="162"/>
      <c r="J6" s="162"/>
    </row>
    <row r="7" spans="1:10" ht="15" x14ac:dyDescent="0.2">
      <c r="A7" s="14" t="s">
        <v>44</v>
      </c>
      <c r="B7" s="13"/>
      <c r="C7" s="13"/>
      <c r="D7" s="13"/>
      <c r="E7" s="13"/>
      <c r="F7" s="165" t="s">
        <v>56</v>
      </c>
      <c r="G7" s="162"/>
      <c r="H7" s="162"/>
      <c r="I7" s="162"/>
      <c r="J7" s="162"/>
    </row>
    <row r="8" spans="1:10" s="1" customFormat="1" ht="15" x14ac:dyDescent="0.2">
      <c r="A8" s="165" t="s">
        <v>57</v>
      </c>
      <c r="B8" s="162"/>
      <c r="C8" s="162"/>
      <c r="D8" s="2" t="s">
        <v>58</v>
      </c>
      <c r="G8" s="2" t="s">
        <v>194</v>
      </c>
      <c r="I8" s="2" t="s">
        <v>246</v>
      </c>
    </row>
    <row r="9" spans="1:10" s="1" customFormat="1" ht="15" x14ac:dyDescent="0.2">
      <c r="A9" s="190" t="s">
        <v>422</v>
      </c>
      <c r="B9" s="190"/>
      <c r="C9" s="190"/>
      <c r="D9" s="190"/>
      <c r="E9" s="190"/>
      <c r="F9" s="190"/>
      <c r="G9" s="190"/>
      <c r="H9" s="190"/>
      <c r="I9" s="190"/>
      <c r="J9" s="190"/>
    </row>
    <row r="10" spans="1:10" s="1" customFormat="1" ht="15" x14ac:dyDescent="0.2">
      <c r="A10" s="29" t="s">
        <v>183</v>
      </c>
      <c r="B10" s="29"/>
      <c r="C10" s="29"/>
      <c r="D10" s="29"/>
      <c r="E10" s="29"/>
      <c r="F10" s="29"/>
      <c r="G10" s="78" t="s">
        <v>248</v>
      </c>
      <c r="H10" s="29"/>
      <c r="I10" s="29"/>
      <c r="J10" s="29"/>
    </row>
    <row r="11" spans="1:10" s="1" customFormat="1" ht="15.75" thickBot="1" x14ac:dyDescent="0.25">
      <c r="A11" s="30" t="s">
        <v>196</v>
      </c>
      <c r="B11" s="28"/>
      <c r="C11" s="28"/>
      <c r="D11" s="28"/>
      <c r="E11" s="28"/>
      <c r="F11" s="57" t="s">
        <v>502</v>
      </c>
      <c r="G11" s="28"/>
      <c r="H11" s="55" t="s">
        <v>59</v>
      </c>
      <c r="I11" s="28"/>
      <c r="J11" s="28"/>
    </row>
    <row r="12" spans="1:10" s="1" customFormat="1" ht="15" x14ac:dyDescent="0.2">
      <c r="A12" s="185" t="s">
        <v>124</v>
      </c>
      <c r="B12" s="186"/>
      <c r="C12" s="186"/>
      <c r="D12" s="186"/>
      <c r="E12" s="160"/>
      <c r="G12" s="159" t="s">
        <v>60</v>
      </c>
      <c r="H12" s="160"/>
      <c r="I12" s="159" t="s">
        <v>280</v>
      </c>
      <c r="J12" s="160"/>
    </row>
    <row r="13" spans="1:10" s="1" customFormat="1" ht="15" x14ac:dyDescent="0.2">
      <c r="A13" s="3"/>
      <c r="B13" s="6" t="s">
        <v>225</v>
      </c>
      <c r="C13" s="6" t="s">
        <v>117</v>
      </c>
      <c r="D13" s="6" t="s">
        <v>125</v>
      </c>
      <c r="E13" s="6" t="s">
        <v>123</v>
      </c>
      <c r="H13" s="31" t="s">
        <v>308</v>
      </c>
      <c r="I13" s="31" t="s">
        <v>307</v>
      </c>
      <c r="J13" s="32" t="s">
        <v>309</v>
      </c>
    </row>
    <row r="14" spans="1:10" s="1" customFormat="1" ht="15" x14ac:dyDescent="0.2">
      <c r="A14" s="4">
        <v>1</v>
      </c>
      <c r="B14" s="58" t="s">
        <v>103</v>
      </c>
      <c r="C14" s="58">
        <v>780</v>
      </c>
      <c r="D14" s="3"/>
      <c r="E14" s="3"/>
      <c r="G14" s="187" t="s">
        <v>310</v>
      </c>
      <c r="H14" s="188"/>
      <c r="I14" s="188"/>
      <c r="J14" s="189"/>
    </row>
    <row r="15" spans="1:10" s="1" customFormat="1" ht="15" x14ac:dyDescent="0.2">
      <c r="A15" s="4">
        <v>2</v>
      </c>
      <c r="B15" s="58" t="s">
        <v>103</v>
      </c>
      <c r="C15" s="58">
        <v>590</v>
      </c>
      <c r="D15" s="3"/>
      <c r="E15" s="3"/>
      <c r="G15" s="159" t="s">
        <v>83</v>
      </c>
      <c r="H15" s="183"/>
      <c r="I15" s="183"/>
      <c r="J15" s="184"/>
    </row>
    <row r="16" spans="1:10" s="1" customFormat="1" ht="15" x14ac:dyDescent="0.2">
      <c r="A16" s="4">
        <v>3</v>
      </c>
      <c r="B16" s="58" t="s">
        <v>103</v>
      </c>
      <c r="C16" s="58">
        <v>330</v>
      </c>
      <c r="D16" s="3"/>
      <c r="E16" s="3"/>
    </row>
    <row r="17" spans="1:10" s="1" customFormat="1" ht="15.75" x14ac:dyDescent="0.25">
      <c r="A17" s="4">
        <v>4</v>
      </c>
      <c r="B17" s="58" t="s">
        <v>103</v>
      </c>
      <c r="C17" s="58">
        <v>355</v>
      </c>
      <c r="D17" s="3"/>
      <c r="E17" s="3"/>
      <c r="G17" s="179" t="s">
        <v>228</v>
      </c>
      <c r="H17" s="180"/>
      <c r="I17" s="180"/>
      <c r="J17" s="181"/>
    </row>
    <row r="18" spans="1:10" s="1" customFormat="1" ht="15" x14ac:dyDescent="0.2">
      <c r="A18" s="4">
        <v>5</v>
      </c>
      <c r="B18" s="58" t="s">
        <v>103</v>
      </c>
      <c r="C18" s="58">
        <v>400</v>
      </c>
      <c r="D18" s="3"/>
      <c r="E18" s="3"/>
      <c r="G18" s="170" t="s">
        <v>197</v>
      </c>
      <c r="H18" s="182"/>
      <c r="I18" s="182"/>
      <c r="J18" s="171"/>
    </row>
    <row r="19" spans="1:10" s="1" customFormat="1" ht="15" x14ac:dyDescent="0.2">
      <c r="A19" s="4">
        <v>6</v>
      </c>
      <c r="B19" s="58" t="s">
        <v>103</v>
      </c>
      <c r="C19" s="58">
        <v>360</v>
      </c>
      <c r="D19" s="3"/>
      <c r="E19" s="3"/>
      <c r="G19" s="11" t="s">
        <v>227</v>
      </c>
      <c r="H19" s="10"/>
      <c r="I19" s="10"/>
      <c r="J19" s="33" t="s">
        <v>311</v>
      </c>
    </row>
    <row r="20" spans="1:10" s="1" customFormat="1" ht="15" x14ac:dyDescent="0.2">
      <c r="A20" s="4">
        <v>7</v>
      </c>
      <c r="B20" s="58" t="s">
        <v>160</v>
      </c>
      <c r="C20" s="58">
        <v>790</v>
      </c>
      <c r="D20" s="3"/>
      <c r="E20" s="3"/>
      <c r="G20" s="170" t="s">
        <v>172</v>
      </c>
      <c r="H20" s="182"/>
      <c r="I20" s="182"/>
      <c r="J20" s="171"/>
    </row>
    <row r="21" spans="1:10" s="1" customFormat="1" ht="15" x14ac:dyDescent="0.2">
      <c r="A21" s="4">
        <v>8</v>
      </c>
      <c r="B21" s="58" t="s">
        <v>163</v>
      </c>
      <c r="C21" s="58">
        <v>450</v>
      </c>
      <c r="D21" s="3"/>
      <c r="E21" s="3"/>
    </row>
    <row r="22" spans="1:10" s="1" customFormat="1" ht="15.75" x14ac:dyDescent="0.25">
      <c r="A22" s="4">
        <v>9</v>
      </c>
      <c r="B22" s="58" t="s">
        <v>103</v>
      </c>
      <c r="C22" s="58">
        <v>537</v>
      </c>
      <c r="D22" s="3"/>
      <c r="E22" s="3"/>
      <c r="G22" s="179" t="s">
        <v>229</v>
      </c>
      <c r="H22" s="180"/>
      <c r="I22" s="180"/>
      <c r="J22" s="181"/>
    </row>
    <row r="23" spans="1:10" s="1" customFormat="1" ht="15" x14ac:dyDescent="0.2">
      <c r="A23" s="4">
        <v>10</v>
      </c>
      <c r="B23" s="58" t="s">
        <v>163</v>
      </c>
      <c r="C23" s="58">
        <v>365</v>
      </c>
      <c r="D23" s="3"/>
      <c r="E23" s="3"/>
      <c r="G23" s="172" t="s">
        <v>120</v>
      </c>
      <c r="H23" s="173"/>
      <c r="I23" s="173"/>
      <c r="J23" s="174"/>
    </row>
    <row r="24" spans="1:10" s="1" customFormat="1" ht="15" x14ac:dyDescent="0.2">
      <c r="A24" s="4">
        <v>11</v>
      </c>
      <c r="B24" s="58" t="s">
        <v>45</v>
      </c>
      <c r="C24" s="58">
        <v>695</v>
      </c>
      <c r="D24" s="3"/>
      <c r="E24" s="3"/>
      <c r="G24" s="175"/>
      <c r="H24" s="176"/>
      <c r="I24" s="176"/>
      <c r="J24" s="177"/>
    </row>
    <row r="25" spans="1:10" s="1" customFormat="1" ht="15" x14ac:dyDescent="0.2">
      <c r="A25" s="4">
        <v>12</v>
      </c>
      <c r="B25" s="58" t="s">
        <v>103</v>
      </c>
      <c r="C25" s="58">
        <v>610</v>
      </c>
      <c r="D25" s="3"/>
      <c r="E25" s="3"/>
      <c r="G25" s="170" t="s">
        <v>322</v>
      </c>
      <c r="H25" s="178"/>
      <c r="I25" s="7" t="s">
        <v>3</v>
      </c>
      <c r="J25" s="9"/>
    </row>
    <row r="26" spans="1:10" s="1" customFormat="1" ht="15" x14ac:dyDescent="0.2">
      <c r="A26" s="4">
        <v>13</v>
      </c>
      <c r="B26" s="58" t="s">
        <v>163</v>
      </c>
      <c r="C26" s="58">
        <v>210</v>
      </c>
      <c r="D26" s="3"/>
      <c r="E26" s="3"/>
      <c r="G26" s="7" t="s">
        <v>324</v>
      </c>
      <c r="H26" s="9"/>
      <c r="I26" s="8" t="s">
        <v>378</v>
      </c>
      <c r="J26" s="9"/>
    </row>
    <row r="27" spans="1:10" s="1" customFormat="1" ht="15" x14ac:dyDescent="0.2">
      <c r="A27" s="4">
        <v>14</v>
      </c>
      <c r="B27" s="58" t="s">
        <v>163</v>
      </c>
      <c r="C27" s="58">
        <v>302</v>
      </c>
      <c r="D27" s="3"/>
      <c r="E27" s="3"/>
      <c r="G27" s="7" t="s">
        <v>520</v>
      </c>
      <c r="H27" s="7"/>
      <c r="I27" s="8" t="s">
        <v>379</v>
      </c>
      <c r="J27" s="9"/>
    </row>
    <row r="28" spans="1:10" s="1" customFormat="1" ht="15" x14ac:dyDescent="0.2">
      <c r="A28" s="4">
        <v>15</v>
      </c>
      <c r="B28" s="58" t="s">
        <v>163</v>
      </c>
      <c r="C28" s="58">
        <v>200</v>
      </c>
      <c r="D28" s="3"/>
      <c r="E28" s="3"/>
      <c r="G28" s="7" t="s">
        <v>377</v>
      </c>
      <c r="H28" s="7"/>
      <c r="I28" s="8" t="s">
        <v>230</v>
      </c>
      <c r="J28" s="9"/>
    </row>
    <row r="29" spans="1:10" s="1" customFormat="1" ht="15" x14ac:dyDescent="0.2">
      <c r="A29" s="4">
        <v>16</v>
      </c>
      <c r="B29" s="58" t="s">
        <v>103</v>
      </c>
      <c r="C29" s="58">
        <v>340</v>
      </c>
      <c r="D29" s="3"/>
      <c r="E29" s="3"/>
      <c r="G29" s="170" t="s">
        <v>355</v>
      </c>
      <c r="H29" s="171"/>
      <c r="I29" s="8" t="s">
        <v>118</v>
      </c>
      <c r="J29" s="9"/>
    </row>
    <row r="30" spans="1:10" s="1" customFormat="1" ht="15" x14ac:dyDescent="0.2">
      <c r="A30" s="4">
        <v>17</v>
      </c>
      <c r="B30" s="58" t="s">
        <v>163</v>
      </c>
      <c r="C30" s="58">
        <v>190</v>
      </c>
      <c r="D30" s="3"/>
      <c r="E30" s="3"/>
      <c r="G30" s="170" t="s">
        <v>185</v>
      </c>
      <c r="H30" s="171"/>
      <c r="I30" s="8" t="s">
        <v>121</v>
      </c>
      <c r="J30" s="9"/>
    </row>
    <row r="31" spans="1:10" s="1" customFormat="1" ht="15" x14ac:dyDescent="0.2">
      <c r="A31" s="4">
        <v>18</v>
      </c>
      <c r="B31" s="58" t="s">
        <v>163</v>
      </c>
      <c r="C31" s="58" t="s">
        <v>46</v>
      </c>
      <c r="D31" s="3"/>
      <c r="E31" s="3"/>
      <c r="G31" s="8" t="s">
        <v>122</v>
      </c>
      <c r="H31" s="10"/>
      <c r="I31" s="18" t="s">
        <v>380</v>
      </c>
      <c r="J31" s="9"/>
    </row>
    <row r="32" spans="1:10" s="1" customFormat="1" ht="15" x14ac:dyDescent="0.2">
      <c r="A32" s="4">
        <v>19</v>
      </c>
      <c r="B32" s="58" t="s">
        <v>45</v>
      </c>
      <c r="C32" s="58">
        <v>480</v>
      </c>
      <c r="D32" s="3"/>
      <c r="E32" s="3"/>
      <c r="G32" s="16" t="s">
        <v>119</v>
      </c>
      <c r="H32" s="17"/>
      <c r="I32" s="17"/>
      <c r="J32" s="15"/>
    </row>
    <row r="33" spans="1:10" s="1" customFormat="1" ht="15" x14ac:dyDescent="0.2">
      <c r="A33" s="4">
        <v>20</v>
      </c>
      <c r="B33" s="58" t="s">
        <v>163</v>
      </c>
      <c r="C33" s="58">
        <v>320</v>
      </c>
      <c r="D33" s="3"/>
      <c r="E33" s="3"/>
      <c r="G33" s="89" t="s">
        <v>47</v>
      </c>
      <c r="H33" s="31"/>
      <c r="I33" s="31"/>
    </row>
    <row r="34" spans="1:10" s="1" customFormat="1" ht="15" x14ac:dyDescent="0.2">
      <c r="A34" s="4">
        <v>21</v>
      </c>
      <c r="B34" s="58" t="s">
        <v>163</v>
      </c>
      <c r="C34" s="58">
        <v>480</v>
      </c>
      <c r="D34" s="3"/>
      <c r="E34" s="3"/>
      <c r="G34" s="167" t="s">
        <v>381</v>
      </c>
      <c r="H34" s="191"/>
      <c r="I34" s="191"/>
      <c r="J34" s="192"/>
    </row>
    <row r="35" spans="1:10" s="1" customFormat="1" ht="15" x14ac:dyDescent="0.2">
      <c r="A35" s="4">
        <v>22</v>
      </c>
      <c r="B35" s="58" t="s">
        <v>163</v>
      </c>
      <c r="C35" s="58">
        <v>661</v>
      </c>
      <c r="D35" s="3"/>
      <c r="E35" s="3"/>
      <c r="G35" s="69" t="s">
        <v>152</v>
      </c>
      <c r="H35" s="70" t="s">
        <v>505</v>
      </c>
      <c r="I35" s="70" t="s">
        <v>149</v>
      </c>
      <c r="J35" s="71" t="s">
        <v>151</v>
      </c>
    </row>
    <row r="36" spans="1:10" s="1" customFormat="1" ht="15" x14ac:dyDescent="0.2">
      <c r="A36" s="4">
        <v>23</v>
      </c>
      <c r="B36" s="58" t="s">
        <v>163</v>
      </c>
      <c r="C36" s="58">
        <v>440</v>
      </c>
      <c r="D36" s="3"/>
      <c r="E36" s="3"/>
      <c r="G36" s="59"/>
      <c r="H36" s="10"/>
      <c r="I36" s="10"/>
      <c r="J36" s="60"/>
    </row>
    <row r="37" spans="1:10" s="1" customFormat="1" ht="15" x14ac:dyDescent="0.2">
      <c r="A37" s="4">
        <v>24</v>
      </c>
      <c r="B37" s="58" t="s">
        <v>15</v>
      </c>
      <c r="C37" s="58">
        <v>400</v>
      </c>
      <c r="D37" s="73" t="s">
        <v>48</v>
      </c>
      <c r="E37" s="3"/>
      <c r="G37" s="61"/>
      <c r="H37" s="62"/>
      <c r="I37" s="62"/>
      <c r="J37" s="63"/>
    </row>
    <row r="38" spans="1:10" s="1" customFormat="1" ht="15.75" thickBot="1" x14ac:dyDescent="0.25">
      <c r="A38" s="4">
        <v>25</v>
      </c>
      <c r="B38" s="58" t="s">
        <v>15</v>
      </c>
      <c r="C38" s="58">
        <v>220</v>
      </c>
      <c r="D38" s="3"/>
      <c r="E38" s="3"/>
      <c r="G38" s="46"/>
      <c r="H38" s="47"/>
      <c r="I38" s="47"/>
      <c r="J38" s="48"/>
    </row>
    <row r="39" spans="1:10" s="1" customFormat="1" ht="15.75" thickTop="1" x14ac:dyDescent="0.2">
      <c r="A39" s="4">
        <v>26</v>
      </c>
      <c r="B39" s="58" t="s">
        <v>163</v>
      </c>
      <c r="C39" s="58">
        <v>440</v>
      </c>
      <c r="D39" s="3"/>
      <c r="E39" s="3"/>
      <c r="G39" s="43" t="s">
        <v>126</v>
      </c>
      <c r="H39" s="44"/>
      <c r="I39" s="44"/>
      <c r="J39" s="45"/>
    </row>
    <row r="40" spans="1:10" s="1" customFormat="1" ht="15.75" x14ac:dyDescent="0.25">
      <c r="A40" s="4">
        <v>27</v>
      </c>
      <c r="B40" s="58" t="s">
        <v>103</v>
      </c>
      <c r="C40" s="58">
        <v>760</v>
      </c>
      <c r="D40" s="3"/>
      <c r="E40" s="3"/>
      <c r="G40" s="23"/>
      <c r="H40" s="4" t="s">
        <v>168</v>
      </c>
      <c r="I40" s="6" t="s">
        <v>166</v>
      </c>
      <c r="J40" s="4" t="s">
        <v>167</v>
      </c>
    </row>
    <row r="41" spans="1:10" s="1" customFormat="1" ht="15" x14ac:dyDescent="0.2">
      <c r="A41" s="4">
        <v>28</v>
      </c>
      <c r="B41" s="58" t="s">
        <v>103</v>
      </c>
      <c r="C41" s="58">
        <v>450</v>
      </c>
      <c r="D41" s="3"/>
      <c r="E41" s="3"/>
      <c r="G41" s="4" t="s">
        <v>169</v>
      </c>
      <c r="H41" s="12"/>
      <c r="I41" s="3"/>
      <c r="J41" s="12"/>
    </row>
    <row r="42" spans="1:10" s="1" customFormat="1" ht="15" x14ac:dyDescent="0.2">
      <c r="A42" s="4">
        <v>29</v>
      </c>
      <c r="B42" s="58" t="s">
        <v>15</v>
      </c>
      <c r="C42" s="58">
        <v>289</v>
      </c>
      <c r="D42" s="3"/>
      <c r="E42" s="3"/>
      <c r="G42" s="4" t="s">
        <v>170</v>
      </c>
      <c r="H42" s="64"/>
      <c r="I42" s="58"/>
      <c r="J42" s="64"/>
    </row>
    <row r="43" spans="1:10" x14ac:dyDescent="0.2">
      <c r="A43" s="4">
        <v>30</v>
      </c>
      <c r="B43" s="58" t="s">
        <v>103</v>
      </c>
      <c r="C43" s="58">
        <v>300</v>
      </c>
      <c r="D43" s="5"/>
      <c r="E43" s="5"/>
      <c r="G43" s="8" t="s">
        <v>171</v>
      </c>
      <c r="H43" s="15"/>
      <c r="I43" s="58"/>
      <c r="J43" s="64"/>
    </row>
    <row r="44" spans="1:10" ht="13.5" thickBot="1" x14ac:dyDescent="0.25">
      <c r="A44" s="165" t="s">
        <v>382</v>
      </c>
      <c r="B44" s="162"/>
      <c r="C44" s="162"/>
      <c r="G44" s="39" t="s">
        <v>171</v>
      </c>
      <c r="H44" s="40"/>
      <c r="I44" s="65"/>
      <c r="J44" s="66"/>
    </row>
    <row r="45" spans="1:10" ht="13.5" thickBot="1" x14ac:dyDescent="0.25">
      <c r="A45" s="68"/>
      <c r="B45" s="106" t="s">
        <v>49</v>
      </c>
      <c r="C45" s="68"/>
      <c r="D45" s="68"/>
      <c r="E45" s="68"/>
    </row>
    <row r="46" spans="1:10" ht="13.5" thickBot="1" x14ac:dyDescent="0.25">
      <c r="A46" s="68" t="s">
        <v>50</v>
      </c>
      <c r="B46" s="68"/>
      <c r="C46" s="68"/>
      <c r="D46" s="68"/>
      <c r="E46" s="68"/>
      <c r="G46" s="35" t="s">
        <v>236</v>
      </c>
      <c r="H46" s="36"/>
      <c r="I46" s="37"/>
      <c r="J46" s="38" t="s">
        <v>527</v>
      </c>
    </row>
    <row r="47" spans="1:10" x14ac:dyDescent="0.2">
      <c r="A47" s="68" t="s">
        <v>51</v>
      </c>
      <c r="B47" s="68"/>
      <c r="C47" s="68"/>
      <c r="D47" s="68"/>
      <c r="E47" s="68"/>
      <c r="G47" s="25" t="s">
        <v>526</v>
      </c>
      <c r="H47" s="26"/>
      <c r="I47" s="27"/>
      <c r="J47" s="34"/>
    </row>
    <row r="48" spans="1:10" x14ac:dyDescent="0.2">
      <c r="A48" s="68" t="s">
        <v>52</v>
      </c>
      <c r="G48" s="8" t="s">
        <v>528</v>
      </c>
      <c r="H48" s="24"/>
      <c r="I48" s="15"/>
      <c r="J48" s="4"/>
    </row>
    <row r="49" ht="1.5" customHeight="1" x14ac:dyDescent="0.2"/>
  </sheetData>
  <mergeCells count="25">
    <mergeCell ref="I12:J12"/>
    <mergeCell ref="G12:H12"/>
    <mergeCell ref="A1:J1"/>
    <mergeCell ref="A2:J2"/>
    <mergeCell ref="A3:J3"/>
    <mergeCell ref="A4:J4"/>
    <mergeCell ref="A5:C5"/>
    <mergeCell ref="I5:J5"/>
    <mergeCell ref="A6:J6"/>
    <mergeCell ref="G34:J34"/>
    <mergeCell ref="A44:C44"/>
    <mergeCell ref="G30:H30"/>
    <mergeCell ref="G23:J24"/>
    <mergeCell ref="G25:H25"/>
    <mergeCell ref="G29:H29"/>
    <mergeCell ref="G22:J22"/>
    <mergeCell ref="G18:J18"/>
    <mergeCell ref="A8:C8"/>
    <mergeCell ref="F7:J7"/>
    <mergeCell ref="G15:J15"/>
    <mergeCell ref="G17:J17"/>
    <mergeCell ref="A12:E12"/>
    <mergeCell ref="G20:J20"/>
    <mergeCell ref="G14:J14"/>
    <mergeCell ref="A9:J9"/>
  </mergeCells>
  <phoneticPr fontId="0" type="noConversion"/>
  <pageMargins left="0.75" right="0.75" top="1" bottom="1" header="0.5" footer="0.5"/>
  <pageSetup paperSize="9" orientation="portrait" horizontalDpi="4294967294" verticalDpi="429496729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J49"/>
  <sheetViews>
    <sheetView workbookViewId="0">
      <selection activeCell="B14" sqref="B14:B43"/>
    </sheetView>
  </sheetViews>
  <sheetFormatPr defaultColWidth="8.85546875" defaultRowHeight="12.75" x14ac:dyDescent="0.2"/>
  <cols>
    <col min="1" max="1" width="3" customWidth="1"/>
    <col min="2" max="2" width="12.28515625" customWidth="1"/>
    <col min="3" max="3" width="8.85546875" customWidth="1"/>
    <col min="4" max="4" width="7.42578125" customWidth="1"/>
    <col min="5" max="5" width="8.42578125" customWidth="1"/>
    <col min="6" max="6" width="6.85546875" customWidth="1"/>
    <col min="7" max="7" width="8.85546875" customWidth="1"/>
    <col min="8" max="8" width="11.28515625" customWidth="1"/>
    <col min="9" max="9" width="9.7109375" customWidth="1"/>
    <col min="10" max="10" width="10.28515625" customWidth="1"/>
    <col min="11" max="11" width="0.28515625" customWidth="1"/>
  </cols>
  <sheetData>
    <row r="1" spans="1:10" x14ac:dyDescent="0.2">
      <c r="A1" s="161" t="s">
        <v>383</v>
      </c>
      <c r="B1" s="162"/>
      <c r="C1" s="162"/>
      <c r="D1" s="162"/>
      <c r="E1" s="162"/>
      <c r="F1" s="162"/>
      <c r="G1" s="162"/>
      <c r="H1" s="162"/>
      <c r="I1" s="162"/>
      <c r="J1" s="162"/>
    </row>
    <row r="2" spans="1:10" x14ac:dyDescent="0.2">
      <c r="A2" s="161" t="s">
        <v>222</v>
      </c>
      <c r="B2" s="162"/>
      <c r="C2" s="162"/>
      <c r="D2" s="162"/>
      <c r="E2" s="162"/>
      <c r="F2" s="162"/>
      <c r="G2" s="162"/>
      <c r="H2" s="162"/>
      <c r="I2" s="162"/>
      <c r="J2" s="162"/>
    </row>
    <row r="3" spans="1:10" ht="18" x14ac:dyDescent="0.25">
      <c r="A3" s="163" t="s">
        <v>173</v>
      </c>
      <c r="B3" s="162"/>
      <c r="C3" s="162"/>
      <c r="D3" s="162"/>
      <c r="E3" s="162"/>
      <c r="F3" s="162"/>
      <c r="G3" s="162"/>
      <c r="H3" s="162"/>
      <c r="I3" s="162"/>
      <c r="J3" s="162"/>
    </row>
    <row r="4" spans="1:10" ht="15.75" x14ac:dyDescent="0.25">
      <c r="A4" s="164" t="s">
        <v>224</v>
      </c>
      <c r="B4" s="162"/>
      <c r="C4" s="162"/>
      <c r="D4" s="162"/>
      <c r="E4" s="162"/>
      <c r="F4" s="162"/>
      <c r="G4" s="162"/>
      <c r="H4" s="162"/>
      <c r="I4" s="162"/>
      <c r="J4" s="162"/>
    </row>
    <row r="5" spans="1:10" ht="15.75" x14ac:dyDescent="0.25">
      <c r="A5" s="165" t="s">
        <v>130</v>
      </c>
      <c r="B5" s="162"/>
      <c r="C5" s="162"/>
      <c r="D5" s="19" t="s">
        <v>131</v>
      </c>
      <c r="E5" s="20"/>
      <c r="F5" s="20"/>
      <c r="G5" s="20"/>
      <c r="H5" s="2" t="s">
        <v>132</v>
      </c>
      <c r="I5" s="165" t="s">
        <v>133</v>
      </c>
      <c r="J5" s="166"/>
    </row>
    <row r="6" spans="1:10" x14ac:dyDescent="0.2">
      <c r="A6" s="165" t="s">
        <v>184</v>
      </c>
      <c r="B6" s="162"/>
      <c r="C6" s="162"/>
      <c r="D6" s="162"/>
      <c r="E6" s="162"/>
      <c r="F6" s="162"/>
      <c r="G6" s="162"/>
      <c r="H6" s="162"/>
      <c r="I6" s="162"/>
      <c r="J6" s="162"/>
    </row>
    <row r="7" spans="1:10" ht="15" x14ac:dyDescent="0.2">
      <c r="A7" s="14" t="s">
        <v>223</v>
      </c>
      <c r="B7" s="13"/>
      <c r="C7" s="13"/>
      <c r="D7" s="13"/>
      <c r="E7" s="13"/>
      <c r="F7" s="165" t="s">
        <v>63</v>
      </c>
      <c r="G7" s="162"/>
      <c r="H7" s="162"/>
      <c r="I7" s="162"/>
      <c r="J7" s="162"/>
    </row>
    <row r="8" spans="1:10" s="1" customFormat="1" ht="15" x14ac:dyDescent="0.2">
      <c r="A8" s="165" t="s">
        <v>64</v>
      </c>
      <c r="B8" s="162"/>
      <c r="C8" s="162"/>
      <c r="D8" s="2" t="s">
        <v>65</v>
      </c>
      <c r="G8" s="2" t="s">
        <v>274</v>
      </c>
      <c r="I8" s="2" t="s">
        <v>275</v>
      </c>
    </row>
    <row r="9" spans="1:10" s="1" customFormat="1" ht="15" x14ac:dyDescent="0.2">
      <c r="A9" s="190" t="s">
        <v>276</v>
      </c>
      <c r="B9" s="190"/>
      <c r="C9" s="190"/>
      <c r="D9" s="190"/>
      <c r="E9" s="190"/>
      <c r="F9" s="190"/>
      <c r="G9" s="190"/>
      <c r="H9" s="190"/>
      <c r="I9" s="190"/>
      <c r="J9" s="190"/>
    </row>
    <row r="10" spans="1:10" s="1" customFormat="1" ht="15" x14ac:dyDescent="0.2">
      <c r="A10" s="29" t="s">
        <v>183</v>
      </c>
      <c r="B10" s="29"/>
      <c r="C10" s="29"/>
      <c r="D10" s="29"/>
      <c r="E10" s="29"/>
      <c r="F10" s="29"/>
      <c r="G10" s="29" t="s">
        <v>277</v>
      </c>
      <c r="H10" s="29"/>
      <c r="I10" s="29"/>
      <c r="J10" s="29"/>
    </row>
    <row r="11" spans="1:10" s="1" customFormat="1" ht="15.75" thickBot="1" x14ac:dyDescent="0.25">
      <c r="A11" s="30" t="s">
        <v>129</v>
      </c>
      <c r="B11" s="28"/>
      <c r="C11" s="28"/>
      <c r="D11" s="28"/>
      <c r="E11" s="28"/>
      <c r="F11" s="49" t="s">
        <v>278</v>
      </c>
      <c r="G11" s="28"/>
      <c r="H11" s="55" t="s">
        <v>154</v>
      </c>
      <c r="I11" s="49" t="s">
        <v>155</v>
      </c>
      <c r="J11" s="28"/>
    </row>
    <row r="12" spans="1:10" s="1" customFormat="1" ht="15" x14ac:dyDescent="0.2">
      <c r="A12" s="185" t="s">
        <v>124</v>
      </c>
      <c r="B12" s="186"/>
      <c r="C12" s="186"/>
      <c r="D12" s="186"/>
      <c r="E12" s="160"/>
      <c r="G12" s="159" t="s">
        <v>279</v>
      </c>
      <c r="H12" s="160"/>
      <c r="I12" s="159" t="s">
        <v>280</v>
      </c>
      <c r="J12" s="160"/>
    </row>
    <row r="13" spans="1:10" s="1" customFormat="1" ht="15" x14ac:dyDescent="0.2">
      <c r="A13" s="3"/>
      <c r="B13" s="6" t="s">
        <v>225</v>
      </c>
      <c r="C13" s="6" t="s">
        <v>117</v>
      </c>
      <c r="D13" s="6" t="s">
        <v>125</v>
      </c>
      <c r="E13" s="6" t="s">
        <v>123</v>
      </c>
      <c r="H13" s="31" t="s">
        <v>308</v>
      </c>
      <c r="I13" s="31" t="s">
        <v>307</v>
      </c>
      <c r="J13" s="32" t="s">
        <v>309</v>
      </c>
    </row>
    <row r="14" spans="1:10" s="1" customFormat="1" ht="15" x14ac:dyDescent="0.2">
      <c r="A14" s="4">
        <v>1</v>
      </c>
      <c r="B14" s="21" t="s">
        <v>156</v>
      </c>
      <c r="C14" s="53" t="s">
        <v>153</v>
      </c>
      <c r="D14" s="3"/>
      <c r="E14" s="3"/>
      <c r="G14" s="187" t="s">
        <v>310</v>
      </c>
      <c r="H14" s="188"/>
      <c r="I14" s="188"/>
      <c r="J14" s="189"/>
    </row>
    <row r="15" spans="1:10" s="1" customFormat="1" ht="15" x14ac:dyDescent="0.2">
      <c r="A15" s="4">
        <v>2</v>
      </c>
      <c r="B15" s="21" t="s">
        <v>157</v>
      </c>
      <c r="C15" s="21">
        <v>1050</v>
      </c>
      <c r="D15" s="3"/>
      <c r="E15" s="3"/>
      <c r="G15" s="159" t="s">
        <v>281</v>
      </c>
      <c r="H15" s="183"/>
      <c r="I15" s="183"/>
      <c r="J15" s="184"/>
    </row>
    <row r="16" spans="1:10" s="1" customFormat="1" ht="15" x14ac:dyDescent="0.2">
      <c r="A16" s="4">
        <v>3</v>
      </c>
      <c r="B16" s="21" t="s">
        <v>156</v>
      </c>
      <c r="C16" s="21">
        <v>160</v>
      </c>
      <c r="D16" s="3"/>
      <c r="E16" s="3"/>
    </row>
    <row r="17" spans="1:10" s="1" customFormat="1" ht="15.75" x14ac:dyDescent="0.25">
      <c r="A17" s="4">
        <v>4</v>
      </c>
      <c r="B17" s="21" t="s">
        <v>156</v>
      </c>
      <c r="C17" s="21">
        <v>360</v>
      </c>
      <c r="D17" s="3"/>
      <c r="E17" s="3"/>
      <c r="G17" s="179" t="s">
        <v>228</v>
      </c>
      <c r="H17" s="180"/>
      <c r="I17" s="180"/>
      <c r="J17" s="181"/>
    </row>
    <row r="18" spans="1:10" s="1" customFormat="1" ht="15" x14ac:dyDescent="0.2">
      <c r="A18" s="4">
        <v>5</v>
      </c>
      <c r="B18" s="21" t="s">
        <v>156</v>
      </c>
      <c r="C18" s="21">
        <v>646</v>
      </c>
      <c r="D18" s="3"/>
      <c r="E18" s="3"/>
      <c r="G18" s="170" t="s">
        <v>226</v>
      </c>
      <c r="H18" s="182"/>
      <c r="I18" s="182"/>
      <c r="J18" s="171"/>
    </row>
    <row r="19" spans="1:10" s="1" customFormat="1" ht="15" x14ac:dyDescent="0.2">
      <c r="A19" s="4">
        <v>6</v>
      </c>
      <c r="B19" s="21" t="s">
        <v>158</v>
      </c>
      <c r="C19" s="21">
        <v>210</v>
      </c>
      <c r="D19" s="3"/>
      <c r="E19" s="3"/>
      <c r="G19" s="11" t="s">
        <v>227</v>
      </c>
      <c r="H19" s="10"/>
      <c r="I19" s="10"/>
      <c r="J19" s="33" t="s">
        <v>311</v>
      </c>
    </row>
    <row r="20" spans="1:10" s="1" customFormat="1" ht="15" x14ac:dyDescent="0.2">
      <c r="A20" s="4">
        <v>7</v>
      </c>
      <c r="B20" s="21" t="s">
        <v>156</v>
      </c>
      <c r="C20" s="21">
        <v>210</v>
      </c>
      <c r="D20" s="3"/>
      <c r="E20" s="3"/>
      <c r="G20" s="170" t="s">
        <v>172</v>
      </c>
      <c r="H20" s="182"/>
      <c r="I20" s="182"/>
      <c r="J20" s="171"/>
    </row>
    <row r="21" spans="1:10" s="1" customFormat="1" ht="15" x14ac:dyDescent="0.2">
      <c r="A21" s="4">
        <v>8</v>
      </c>
      <c r="B21" s="21" t="s">
        <v>159</v>
      </c>
      <c r="C21" s="21">
        <v>220</v>
      </c>
      <c r="D21" s="3"/>
      <c r="E21" s="3"/>
    </row>
    <row r="22" spans="1:10" s="1" customFormat="1" ht="15.75" x14ac:dyDescent="0.25">
      <c r="A22" s="4">
        <v>9</v>
      </c>
      <c r="B22" s="21" t="s">
        <v>160</v>
      </c>
      <c r="C22" s="21">
        <v>470</v>
      </c>
      <c r="D22" s="3"/>
      <c r="E22" s="3"/>
      <c r="G22" s="179" t="s">
        <v>229</v>
      </c>
      <c r="H22" s="180"/>
      <c r="I22" s="180"/>
      <c r="J22" s="181"/>
    </row>
    <row r="23" spans="1:10" s="1" customFormat="1" ht="15" x14ac:dyDescent="0.2">
      <c r="A23" s="4">
        <v>10</v>
      </c>
      <c r="B23" s="21" t="s">
        <v>160</v>
      </c>
      <c r="C23" s="21">
        <v>375</v>
      </c>
      <c r="D23" s="3"/>
      <c r="E23" s="3"/>
      <c r="G23" s="172" t="s">
        <v>120</v>
      </c>
      <c r="H23" s="173"/>
      <c r="I23" s="173"/>
      <c r="J23" s="174"/>
    </row>
    <row r="24" spans="1:10" s="1" customFormat="1" ht="15" x14ac:dyDescent="0.2">
      <c r="A24" s="4">
        <v>11</v>
      </c>
      <c r="B24" s="21" t="s">
        <v>161</v>
      </c>
      <c r="C24" s="21">
        <v>239</v>
      </c>
      <c r="D24" s="3"/>
      <c r="E24" s="3"/>
      <c r="G24" s="175"/>
      <c r="H24" s="176"/>
      <c r="I24" s="176"/>
      <c r="J24" s="177"/>
    </row>
    <row r="25" spans="1:10" s="1" customFormat="1" ht="15" x14ac:dyDescent="0.2">
      <c r="A25" s="4">
        <v>12</v>
      </c>
      <c r="B25" s="21" t="s">
        <v>162</v>
      </c>
      <c r="C25" s="21">
        <v>670</v>
      </c>
      <c r="D25" s="3"/>
      <c r="E25" s="3"/>
      <c r="G25" s="170" t="s">
        <v>282</v>
      </c>
      <c r="H25" s="178"/>
      <c r="I25" s="7" t="s">
        <v>285</v>
      </c>
      <c r="J25" s="9"/>
    </row>
    <row r="26" spans="1:10" s="1" customFormat="1" ht="15" x14ac:dyDescent="0.2">
      <c r="A26" s="4">
        <v>13</v>
      </c>
      <c r="B26" s="21" t="s">
        <v>156</v>
      </c>
      <c r="C26" s="21">
        <v>400</v>
      </c>
      <c r="D26" s="3"/>
      <c r="E26" s="3"/>
      <c r="G26" s="7" t="s">
        <v>231</v>
      </c>
      <c r="H26" s="9"/>
      <c r="I26" s="8" t="s">
        <v>378</v>
      </c>
      <c r="J26" s="9"/>
    </row>
    <row r="27" spans="1:10" s="1" customFormat="1" ht="15" x14ac:dyDescent="0.2">
      <c r="A27" s="4">
        <v>14</v>
      </c>
      <c r="B27" s="21" t="s">
        <v>521</v>
      </c>
      <c r="C27" s="21">
        <v>199</v>
      </c>
      <c r="D27" s="3"/>
      <c r="E27" s="3"/>
      <c r="G27" s="7" t="s">
        <v>520</v>
      </c>
      <c r="H27" s="7"/>
      <c r="I27" s="8" t="s">
        <v>379</v>
      </c>
      <c r="J27" s="9"/>
    </row>
    <row r="28" spans="1:10" s="1" customFormat="1" ht="15" x14ac:dyDescent="0.2">
      <c r="A28" s="4">
        <v>15</v>
      </c>
      <c r="B28" s="21" t="s">
        <v>157</v>
      </c>
      <c r="C28" s="21">
        <v>163</v>
      </c>
      <c r="D28" s="3"/>
      <c r="E28" s="3"/>
      <c r="G28" s="7" t="s">
        <v>377</v>
      </c>
      <c r="H28" s="7"/>
      <c r="I28" s="8" t="s">
        <v>230</v>
      </c>
      <c r="J28" s="9"/>
    </row>
    <row r="29" spans="1:10" s="1" customFormat="1" ht="15" x14ac:dyDescent="0.2">
      <c r="A29" s="4">
        <v>16</v>
      </c>
      <c r="B29" s="21" t="s">
        <v>521</v>
      </c>
      <c r="C29" s="21">
        <v>190</v>
      </c>
      <c r="D29" s="3"/>
      <c r="E29" s="3"/>
      <c r="G29" s="170" t="s">
        <v>283</v>
      </c>
      <c r="H29" s="171"/>
      <c r="I29" s="8" t="s">
        <v>118</v>
      </c>
      <c r="J29" s="9"/>
    </row>
    <row r="30" spans="1:10" s="1" customFormat="1" ht="15" x14ac:dyDescent="0.2">
      <c r="A30" s="4">
        <v>17</v>
      </c>
      <c r="B30" s="21" t="s">
        <v>159</v>
      </c>
      <c r="C30" s="21">
        <v>157</v>
      </c>
      <c r="D30" s="3"/>
      <c r="E30" s="3"/>
      <c r="G30" s="170" t="s">
        <v>284</v>
      </c>
      <c r="H30" s="171"/>
      <c r="I30" s="8" t="s">
        <v>121</v>
      </c>
      <c r="J30" s="9"/>
    </row>
    <row r="31" spans="1:10" s="1" customFormat="1" ht="15" x14ac:dyDescent="0.2">
      <c r="A31" s="4">
        <v>18</v>
      </c>
      <c r="B31" s="21" t="s">
        <v>159</v>
      </c>
      <c r="C31" s="21">
        <v>162</v>
      </c>
      <c r="D31" s="3"/>
      <c r="E31" s="3"/>
      <c r="G31" s="8" t="s">
        <v>122</v>
      </c>
      <c r="H31" s="10"/>
      <c r="I31" s="18" t="s">
        <v>380</v>
      </c>
      <c r="J31" s="9"/>
    </row>
    <row r="32" spans="1:10" s="1" customFormat="1" ht="15" x14ac:dyDescent="0.2">
      <c r="A32" s="4">
        <v>19</v>
      </c>
      <c r="B32" s="21" t="s">
        <v>156</v>
      </c>
      <c r="C32" s="21">
        <v>190</v>
      </c>
      <c r="D32" s="3"/>
      <c r="E32" s="3"/>
      <c r="G32" s="16" t="s">
        <v>119</v>
      </c>
      <c r="H32" s="17"/>
      <c r="I32" s="17"/>
      <c r="J32" s="15"/>
    </row>
    <row r="33" spans="1:10" s="1" customFormat="1" ht="15" x14ac:dyDescent="0.2">
      <c r="A33" s="4">
        <v>20</v>
      </c>
      <c r="B33" s="21" t="s">
        <v>159</v>
      </c>
      <c r="C33" s="21">
        <v>298</v>
      </c>
      <c r="D33" s="3"/>
      <c r="E33" s="3"/>
      <c r="G33" s="31" t="s">
        <v>181</v>
      </c>
      <c r="H33" s="31" t="s">
        <v>182</v>
      </c>
      <c r="I33" s="31" t="s">
        <v>172</v>
      </c>
    </row>
    <row r="34" spans="1:10" s="1" customFormat="1" ht="15" x14ac:dyDescent="0.2">
      <c r="A34" s="4">
        <v>21</v>
      </c>
      <c r="B34" s="21" t="s">
        <v>160</v>
      </c>
      <c r="C34" s="21">
        <v>720</v>
      </c>
      <c r="D34" s="3"/>
      <c r="E34" s="3"/>
      <c r="G34" s="167" t="s">
        <v>381</v>
      </c>
      <c r="H34" s="168"/>
      <c r="I34" s="168"/>
      <c r="J34" s="169"/>
    </row>
    <row r="35" spans="1:10" s="1" customFormat="1" ht="15" x14ac:dyDescent="0.2">
      <c r="A35" s="4">
        <v>22</v>
      </c>
      <c r="B35" s="21" t="s">
        <v>157</v>
      </c>
      <c r="C35" s="21">
        <v>190</v>
      </c>
      <c r="D35" s="3"/>
      <c r="E35" s="3"/>
      <c r="G35" s="50" t="s">
        <v>286</v>
      </c>
      <c r="H35" s="51" t="s">
        <v>145</v>
      </c>
      <c r="I35" s="51" t="s">
        <v>146</v>
      </c>
      <c r="J35" s="52" t="s">
        <v>147</v>
      </c>
    </row>
    <row r="36" spans="1:10" s="1" customFormat="1" ht="15" x14ac:dyDescent="0.2">
      <c r="A36" s="4">
        <v>23</v>
      </c>
      <c r="B36" s="21" t="s">
        <v>161</v>
      </c>
      <c r="C36" s="21">
        <v>170</v>
      </c>
      <c r="D36" s="3"/>
      <c r="E36" s="3"/>
      <c r="G36" s="50" t="s">
        <v>148</v>
      </c>
      <c r="H36" s="51" t="s">
        <v>149</v>
      </c>
      <c r="I36" s="51" t="s">
        <v>150</v>
      </c>
      <c r="J36" s="52" t="s">
        <v>151</v>
      </c>
    </row>
    <row r="37" spans="1:10" s="1" customFormat="1" ht="15" x14ac:dyDescent="0.2">
      <c r="A37" s="4">
        <v>24</v>
      </c>
      <c r="B37" s="21" t="s">
        <v>521</v>
      </c>
      <c r="C37" s="21">
        <v>150</v>
      </c>
      <c r="D37" s="3"/>
      <c r="E37" s="3"/>
      <c r="G37" s="50" t="s">
        <v>152</v>
      </c>
      <c r="H37" s="51"/>
      <c r="I37" s="51"/>
      <c r="J37" s="52"/>
    </row>
    <row r="38" spans="1:10" s="1" customFormat="1" ht="15.75" thickBot="1" x14ac:dyDescent="0.25">
      <c r="A38" s="4">
        <v>25</v>
      </c>
      <c r="B38" s="21" t="s">
        <v>159</v>
      </c>
      <c r="C38" s="21">
        <v>669</v>
      </c>
      <c r="D38" s="3"/>
      <c r="E38" s="3"/>
      <c r="G38" s="46"/>
      <c r="H38" s="47"/>
      <c r="I38" s="47"/>
      <c r="J38" s="48"/>
    </row>
    <row r="39" spans="1:10" s="1" customFormat="1" ht="15.75" thickTop="1" x14ac:dyDescent="0.2">
      <c r="A39" s="4">
        <v>26</v>
      </c>
      <c r="B39" s="21" t="s">
        <v>163</v>
      </c>
      <c r="C39" s="21">
        <v>397</v>
      </c>
      <c r="D39" s="3"/>
      <c r="E39" s="3"/>
      <c r="G39" s="43" t="s">
        <v>126</v>
      </c>
      <c r="H39" s="44"/>
      <c r="I39" s="44"/>
      <c r="J39" s="45"/>
    </row>
    <row r="40" spans="1:10" s="1" customFormat="1" ht="15.75" x14ac:dyDescent="0.25">
      <c r="A40" s="4">
        <v>27</v>
      </c>
      <c r="B40" s="21" t="s">
        <v>159</v>
      </c>
      <c r="C40" s="21">
        <v>380</v>
      </c>
      <c r="D40" s="3"/>
      <c r="E40" s="3"/>
      <c r="G40" s="23"/>
      <c r="H40" s="4" t="s">
        <v>168</v>
      </c>
      <c r="I40" s="6" t="s">
        <v>166</v>
      </c>
      <c r="J40" s="4" t="s">
        <v>167</v>
      </c>
    </row>
    <row r="41" spans="1:10" s="1" customFormat="1" ht="15" x14ac:dyDescent="0.2">
      <c r="A41" s="4">
        <v>28</v>
      </c>
      <c r="B41" s="21" t="s">
        <v>161</v>
      </c>
      <c r="C41" s="21">
        <v>655</v>
      </c>
      <c r="D41" s="3"/>
      <c r="E41" s="3"/>
      <c r="G41" s="4" t="s">
        <v>169</v>
      </c>
      <c r="H41" s="12"/>
      <c r="I41" s="3"/>
      <c r="J41" s="12"/>
    </row>
    <row r="42" spans="1:10" s="1" customFormat="1" ht="15" x14ac:dyDescent="0.2">
      <c r="A42" s="4">
        <v>29</v>
      </c>
      <c r="B42" s="21" t="s">
        <v>156</v>
      </c>
      <c r="C42" s="21">
        <v>190</v>
      </c>
      <c r="D42" s="3"/>
      <c r="E42" s="3"/>
      <c r="G42" s="4" t="s">
        <v>170</v>
      </c>
      <c r="H42" s="22"/>
      <c r="I42" s="21"/>
      <c r="J42" s="22"/>
    </row>
    <row r="43" spans="1:10" x14ac:dyDescent="0.2">
      <c r="A43" s="4">
        <v>30</v>
      </c>
      <c r="B43" s="21" t="s">
        <v>156</v>
      </c>
      <c r="C43" s="21">
        <v>290</v>
      </c>
      <c r="D43" s="5"/>
      <c r="E43" s="5"/>
      <c r="G43" s="8" t="s">
        <v>171</v>
      </c>
      <c r="H43" s="15"/>
      <c r="I43" s="21"/>
      <c r="J43" s="22"/>
    </row>
    <row r="44" spans="1:10" ht="13.5" thickBot="1" x14ac:dyDescent="0.25">
      <c r="A44" s="165" t="s">
        <v>382</v>
      </c>
      <c r="B44" s="162"/>
      <c r="C44" s="162"/>
      <c r="G44" s="39" t="s">
        <v>171</v>
      </c>
      <c r="H44" s="40"/>
      <c r="I44" s="41"/>
      <c r="J44" s="42"/>
    </row>
    <row r="45" spans="1:10" ht="13.5" thickBot="1" x14ac:dyDescent="0.25">
      <c r="A45" s="31"/>
      <c r="B45" s="54" t="s">
        <v>446</v>
      </c>
    </row>
    <row r="46" spans="1:10" ht="13.5" thickBot="1" x14ac:dyDescent="0.25">
      <c r="B46" s="54" t="s">
        <v>447</v>
      </c>
      <c r="G46" s="35" t="s">
        <v>236</v>
      </c>
      <c r="H46" s="36"/>
      <c r="I46" s="37"/>
      <c r="J46" s="38" t="s">
        <v>527</v>
      </c>
    </row>
    <row r="47" spans="1:10" x14ac:dyDescent="0.2">
      <c r="B47" s="54" t="s">
        <v>448</v>
      </c>
      <c r="G47" s="25" t="s">
        <v>526</v>
      </c>
      <c r="H47" s="26"/>
      <c r="I47" s="27"/>
      <c r="J47" s="34"/>
    </row>
    <row r="48" spans="1:10" x14ac:dyDescent="0.2">
      <c r="G48" s="8" t="s">
        <v>528</v>
      </c>
      <c r="H48" s="24"/>
      <c r="I48" s="15"/>
      <c r="J48" s="4"/>
    </row>
    <row r="49" ht="1.5" customHeight="1" x14ac:dyDescent="0.2"/>
  </sheetData>
  <mergeCells count="25">
    <mergeCell ref="G22:J22"/>
    <mergeCell ref="G18:J18"/>
    <mergeCell ref="A8:C8"/>
    <mergeCell ref="F7:J7"/>
    <mergeCell ref="G15:J15"/>
    <mergeCell ref="G17:J17"/>
    <mergeCell ref="A12:E12"/>
    <mergeCell ref="G20:J20"/>
    <mergeCell ref="G14:J14"/>
    <mergeCell ref="A9:J9"/>
    <mergeCell ref="G34:J34"/>
    <mergeCell ref="A44:C44"/>
    <mergeCell ref="G30:H30"/>
    <mergeCell ref="G23:J24"/>
    <mergeCell ref="G25:H25"/>
    <mergeCell ref="G29:H29"/>
    <mergeCell ref="I12:J12"/>
    <mergeCell ref="G12:H12"/>
    <mergeCell ref="A1:J1"/>
    <mergeCell ref="A2:J2"/>
    <mergeCell ref="A3:J3"/>
    <mergeCell ref="A4:J4"/>
    <mergeCell ref="A5:C5"/>
    <mergeCell ref="I5:J5"/>
    <mergeCell ref="A6:J6"/>
  </mergeCells>
  <phoneticPr fontId="0" type="noConversion"/>
  <pageMargins left="0.75" right="0.75" top="1" bottom="1" header="0.5" footer="0.5"/>
  <pageSetup paperSize="9" orientation="portrait" horizontalDpi="4294967294" verticalDpi="4294967294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J49"/>
  <sheetViews>
    <sheetView workbookViewId="0">
      <selection activeCell="B14" sqref="B14:B43"/>
    </sheetView>
  </sheetViews>
  <sheetFormatPr defaultColWidth="8.85546875" defaultRowHeight="12.75" x14ac:dyDescent="0.2"/>
  <cols>
    <col min="1" max="1" width="3" customWidth="1"/>
    <col min="2" max="2" width="12.28515625" customWidth="1"/>
    <col min="3" max="3" width="8.85546875" customWidth="1"/>
    <col min="4" max="4" width="7.42578125" customWidth="1"/>
    <col min="5" max="5" width="8.42578125" customWidth="1"/>
    <col min="6" max="6" width="6.85546875" customWidth="1"/>
    <col min="7" max="7" width="8.85546875" customWidth="1"/>
    <col min="8" max="8" width="11.28515625" customWidth="1"/>
    <col min="9" max="9" width="9.7109375" customWidth="1"/>
    <col min="10" max="10" width="10.28515625" customWidth="1"/>
    <col min="11" max="11" width="0.28515625" customWidth="1"/>
  </cols>
  <sheetData>
    <row r="1" spans="1:10" x14ac:dyDescent="0.2">
      <c r="A1" s="161" t="s">
        <v>383</v>
      </c>
      <c r="B1" s="162"/>
      <c r="C1" s="162"/>
      <c r="D1" s="162"/>
      <c r="E1" s="162"/>
      <c r="F1" s="162"/>
      <c r="G1" s="162"/>
      <c r="H1" s="162"/>
      <c r="I1" s="162"/>
      <c r="J1" s="162"/>
    </row>
    <row r="2" spans="1:10" x14ac:dyDescent="0.2">
      <c r="A2" s="161" t="s">
        <v>222</v>
      </c>
      <c r="B2" s="162"/>
      <c r="C2" s="162"/>
      <c r="D2" s="162"/>
      <c r="E2" s="162"/>
      <c r="F2" s="162"/>
      <c r="G2" s="162"/>
      <c r="H2" s="162"/>
      <c r="I2" s="162"/>
      <c r="J2" s="162"/>
    </row>
    <row r="3" spans="1:10" ht="18" x14ac:dyDescent="0.25">
      <c r="A3" s="163" t="s">
        <v>173</v>
      </c>
      <c r="B3" s="162"/>
      <c r="C3" s="162"/>
      <c r="D3" s="162"/>
      <c r="E3" s="162"/>
      <c r="F3" s="162"/>
      <c r="G3" s="162"/>
      <c r="H3" s="162"/>
      <c r="I3" s="162"/>
      <c r="J3" s="162"/>
    </row>
    <row r="4" spans="1:10" ht="15.75" x14ac:dyDescent="0.25">
      <c r="A4" s="164" t="s">
        <v>224</v>
      </c>
      <c r="B4" s="162"/>
      <c r="C4" s="162"/>
      <c r="D4" s="162"/>
      <c r="E4" s="162"/>
      <c r="F4" s="162"/>
      <c r="G4" s="162"/>
      <c r="H4" s="162"/>
      <c r="I4" s="162"/>
      <c r="J4" s="162"/>
    </row>
    <row r="5" spans="1:10" ht="15.75" x14ac:dyDescent="0.25">
      <c r="A5" s="165" t="s">
        <v>522</v>
      </c>
      <c r="B5" s="162"/>
      <c r="C5" s="162"/>
      <c r="D5" s="19" t="s">
        <v>523</v>
      </c>
      <c r="E5" s="20"/>
      <c r="F5" s="20"/>
      <c r="G5" s="20"/>
      <c r="H5" s="2" t="s">
        <v>524</v>
      </c>
      <c r="I5" s="165" t="s">
        <v>525</v>
      </c>
      <c r="J5" s="166"/>
    </row>
    <row r="6" spans="1:10" ht="15" x14ac:dyDescent="0.2">
      <c r="A6" s="165" t="s">
        <v>313</v>
      </c>
      <c r="B6" s="162"/>
      <c r="C6" s="162"/>
      <c r="D6" s="162"/>
      <c r="E6" s="162"/>
      <c r="F6" s="162"/>
      <c r="G6" s="162"/>
      <c r="H6" s="162"/>
      <c r="I6" s="162"/>
      <c r="J6" s="162"/>
    </row>
    <row r="7" spans="1:10" ht="15" x14ac:dyDescent="0.2">
      <c r="A7" s="14" t="s">
        <v>223</v>
      </c>
      <c r="B7" s="13"/>
      <c r="C7" s="13"/>
      <c r="D7" s="13"/>
      <c r="E7" s="13"/>
      <c r="F7" s="165" t="s">
        <v>314</v>
      </c>
      <c r="G7" s="162"/>
      <c r="H7" s="162"/>
      <c r="I7" s="162"/>
      <c r="J7" s="162"/>
    </row>
    <row r="8" spans="1:10" s="1" customFormat="1" ht="15" x14ac:dyDescent="0.2">
      <c r="A8" s="165" t="s">
        <v>192</v>
      </c>
      <c r="B8" s="162"/>
      <c r="C8" s="162"/>
      <c r="D8" s="2" t="s">
        <v>193</v>
      </c>
      <c r="G8" s="2" t="s">
        <v>194</v>
      </c>
      <c r="I8" s="2" t="s">
        <v>195</v>
      </c>
    </row>
    <row r="9" spans="1:10" s="1" customFormat="1" ht="15" x14ac:dyDescent="0.2">
      <c r="A9" s="190" t="s">
        <v>276</v>
      </c>
      <c r="B9" s="190"/>
      <c r="C9" s="190"/>
      <c r="D9" s="190"/>
      <c r="E9" s="190"/>
      <c r="F9" s="190"/>
      <c r="G9" s="190"/>
      <c r="H9" s="190"/>
      <c r="I9" s="190"/>
      <c r="J9" s="190"/>
    </row>
    <row r="10" spans="1:10" s="1" customFormat="1" ht="15" x14ac:dyDescent="0.2">
      <c r="A10" s="29" t="s">
        <v>183</v>
      </c>
      <c r="B10" s="29"/>
      <c r="C10" s="29"/>
      <c r="D10" s="29"/>
      <c r="E10" s="29"/>
      <c r="F10" s="29"/>
      <c r="G10" s="29" t="s">
        <v>277</v>
      </c>
      <c r="H10" s="29"/>
      <c r="I10" s="29"/>
      <c r="J10" s="29"/>
    </row>
    <row r="11" spans="1:10" s="1" customFormat="1" ht="15.75" thickBot="1" x14ac:dyDescent="0.25">
      <c r="A11" s="30" t="s">
        <v>196</v>
      </c>
      <c r="B11" s="28"/>
      <c r="C11" s="28"/>
      <c r="D11" s="28"/>
      <c r="E11" s="28"/>
      <c r="F11" s="56" t="s">
        <v>278</v>
      </c>
      <c r="G11" s="28"/>
      <c r="H11" s="55" t="s">
        <v>154</v>
      </c>
      <c r="I11" s="57" t="s">
        <v>315</v>
      </c>
      <c r="J11" s="28"/>
    </row>
    <row r="12" spans="1:10" s="1" customFormat="1" ht="15" x14ac:dyDescent="0.2">
      <c r="A12" s="185" t="s">
        <v>124</v>
      </c>
      <c r="B12" s="186"/>
      <c r="C12" s="186"/>
      <c r="D12" s="186"/>
      <c r="E12" s="160"/>
      <c r="G12" s="159" t="s">
        <v>316</v>
      </c>
      <c r="H12" s="160"/>
      <c r="I12" s="159" t="s">
        <v>280</v>
      </c>
      <c r="J12" s="160"/>
    </row>
    <row r="13" spans="1:10" s="1" customFormat="1" ht="15" x14ac:dyDescent="0.2">
      <c r="A13" s="3"/>
      <c r="B13" s="6" t="s">
        <v>225</v>
      </c>
      <c r="C13" s="6" t="s">
        <v>117</v>
      </c>
      <c r="D13" s="6" t="s">
        <v>125</v>
      </c>
      <c r="E13" s="6" t="s">
        <v>123</v>
      </c>
      <c r="H13" s="31" t="s">
        <v>308</v>
      </c>
      <c r="I13" s="31" t="s">
        <v>307</v>
      </c>
      <c r="J13" s="32" t="s">
        <v>309</v>
      </c>
    </row>
    <row r="14" spans="1:10" s="1" customFormat="1" ht="15" x14ac:dyDescent="0.2">
      <c r="A14" s="4">
        <v>1</v>
      </c>
      <c r="B14" s="58" t="s">
        <v>163</v>
      </c>
      <c r="C14" s="58">
        <v>480</v>
      </c>
      <c r="D14" s="3"/>
      <c r="E14" s="3"/>
      <c r="G14" s="187" t="s">
        <v>310</v>
      </c>
      <c r="H14" s="188"/>
      <c r="I14" s="188"/>
      <c r="J14" s="189"/>
    </row>
    <row r="15" spans="1:10" s="1" customFormat="1" ht="15" x14ac:dyDescent="0.2">
      <c r="A15" s="4">
        <v>2</v>
      </c>
      <c r="B15" s="58" t="s">
        <v>317</v>
      </c>
      <c r="C15" s="58">
        <v>520</v>
      </c>
      <c r="D15" s="3"/>
      <c r="E15" s="3"/>
      <c r="G15" s="159" t="s">
        <v>318</v>
      </c>
      <c r="H15" s="183"/>
      <c r="I15" s="183"/>
      <c r="J15" s="184"/>
    </row>
    <row r="16" spans="1:10" s="1" customFormat="1" ht="15" x14ac:dyDescent="0.2">
      <c r="A16" s="4">
        <v>3</v>
      </c>
      <c r="B16" s="58" t="s">
        <v>161</v>
      </c>
      <c r="C16" s="58">
        <v>230</v>
      </c>
      <c r="D16" s="3"/>
      <c r="E16" s="3"/>
    </row>
    <row r="17" spans="1:10" s="1" customFormat="1" ht="15.75" x14ac:dyDescent="0.25">
      <c r="A17" s="4">
        <v>4</v>
      </c>
      <c r="B17" s="58" t="s">
        <v>163</v>
      </c>
      <c r="C17" s="58">
        <v>370</v>
      </c>
      <c r="D17" s="3"/>
      <c r="E17" s="3"/>
      <c r="G17" s="179" t="s">
        <v>228</v>
      </c>
      <c r="H17" s="180"/>
      <c r="I17" s="180"/>
      <c r="J17" s="181"/>
    </row>
    <row r="18" spans="1:10" s="1" customFormat="1" ht="15" x14ac:dyDescent="0.2">
      <c r="A18" s="4">
        <v>5</v>
      </c>
      <c r="B18" s="58" t="s">
        <v>319</v>
      </c>
      <c r="C18" s="58">
        <v>365</v>
      </c>
      <c r="D18" s="3"/>
      <c r="E18" s="3"/>
      <c r="G18" s="170" t="s">
        <v>197</v>
      </c>
      <c r="H18" s="182"/>
      <c r="I18" s="182"/>
      <c r="J18" s="171"/>
    </row>
    <row r="19" spans="1:10" s="1" customFormat="1" ht="15" x14ac:dyDescent="0.2">
      <c r="A19" s="4">
        <v>6</v>
      </c>
      <c r="B19" s="58" t="s">
        <v>319</v>
      </c>
      <c r="C19" s="58">
        <v>285</v>
      </c>
      <c r="D19" s="3"/>
      <c r="E19" s="3"/>
      <c r="G19" s="11" t="s">
        <v>227</v>
      </c>
      <c r="H19" s="10"/>
      <c r="I19" s="10"/>
      <c r="J19" s="33" t="s">
        <v>311</v>
      </c>
    </row>
    <row r="20" spans="1:10" s="1" customFormat="1" ht="15" x14ac:dyDescent="0.2">
      <c r="A20" s="4">
        <v>7</v>
      </c>
      <c r="B20" s="58" t="s">
        <v>163</v>
      </c>
      <c r="C20" s="58">
        <v>200</v>
      </c>
      <c r="D20" s="3"/>
      <c r="E20" s="3"/>
      <c r="G20" s="170" t="s">
        <v>172</v>
      </c>
      <c r="H20" s="182"/>
      <c r="I20" s="182"/>
      <c r="J20" s="171"/>
    </row>
    <row r="21" spans="1:10" s="1" customFormat="1" ht="15" x14ac:dyDescent="0.2">
      <c r="A21" s="4">
        <v>8</v>
      </c>
      <c r="B21" s="58" t="s">
        <v>320</v>
      </c>
      <c r="C21" s="58">
        <v>380</v>
      </c>
      <c r="D21" s="3"/>
      <c r="E21" s="3"/>
    </row>
    <row r="22" spans="1:10" s="1" customFormat="1" ht="15.75" x14ac:dyDescent="0.25">
      <c r="A22" s="4">
        <v>9</v>
      </c>
      <c r="B22" s="58" t="s">
        <v>163</v>
      </c>
      <c r="C22" s="58">
        <v>508</v>
      </c>
      <c r="D22" s="3"/>
      <c r="E22" s="3"/>
      <c r="G22" s="179" t="s">
        <v>229</v>
      </c>
      <c r="H22" s="180"/>
      <c r="I22" s="180"/>
      <c r="J22" s="181"/>
    </row>
    <row r="23" spans="1:10" s="1" customFormat="1" ht="15" x14ac:dyDescent="0.2">
      <c r="A23" s="4">
        <v>10</v>
      </c>
      <c r="B23" s="58" t="s">
        <v>163</v>
      </c>
      <c r="C23" s="58">
        <v>460</v>
      </c>
      <c r="D23" s="3"/>
      <c r="E23" s="3"/>
      <c r="G23" s="172" t="s">
        <v>120</v>
      </c>
      <c r="H23" s="173"/>
      <c r="I23" s="173"/>
      <c r="J23" s="174"/>
    </row>
    <row r="24" spans="1:10" s="1" customFormat="1" ht="15" x14ac:dyDescent="0.2">
      <c r="A24" s="4">
        <v>11</v>
      </c>
      <c r="B24" s="58" t="s">
        <v>163</v>
      </c>
      <c r="C24" s="58">
        <v>590</v>
      </c>
      <c r="D24" s="3"/>
      <c r="E24" s="3"/>
      <c r="G24" s="175"/>
      <c r="H24" s="176"/>
      <c r="I24" s="176"/>
      <c r="J24" s="177"/>
    </row>
    <row r="25" spans="1:10" s="1" customFormat="1" ht="15" x14ac:dyDescent="0.2">
      <c r="A25" s="4">
        <v>12</v>
      </c>
      <c r="B25" s="58" t="s">
        <v>161</v>
      </c>
      <c r="C25" s="58" t="s">
        <v>321</v>
      </c>
      <c r="D25" s="3"/>
      <c r="E25" s="3"/>
      <c r="G25" s="170" t="s">
        <v>322</v>
      </c>
      <c r="H25" s="178"/>
      <c r="I25" s="7" t="s">
        <v>323</v>
      </c>
      <c r="J25" s="9"/>
    </row>
    <row r="26" spans="1:10" s="1" customFormat="1" ht="15" x14ac:dyDescent="0.2">
      <c r="A26" s="4">
        <v>13</v>
      </c>
      <c r="B26" s="58" t="s">
        <v>320</v>
      </c>
      <c r="C26" s="58">
        <v>810</v>
      </c>
      <c r="D26" s="3"/>
      <c r="E26" s="3"/>
      <c r="G26" s="7" t="s">
        <v>324</v>
      </c>
      <c r="H26" s="9"/>
      <c r="I26" s="8" t="s">
        <v>378</v>
      </c>
      <c r="J26" s="9"/>
    </row>
    <row r="27" spans="1:10" s="1" customFormat="1" ht="15" x14ac:dyDescent="0.2">
      <c r="A27" s="4">
        <v>14</v>
      </c>
      <c r="B27" s="58" t="s">
        <v>163</v>
      </c>
      <c r="C27" s="58">
        <v>530</v>
      </c>
      <c r="D27" s="3"/>
      <c r="E27" s="3"/>
      <c r="G27" s="7" t="s">
        <v>520</v>
      </c>
      <c r="H27" s="7"/>
      <c r="I27" s="8" t="s">
        <v>379</v>
      </c>
      <c r="J27" s="9"/>
    </row>
    <row r="28" spans="1:10" s="1" customFormat="1" ht="15" x14ac:dyDescent="0.2">
      <c r="A28" s="4">
        <v>15</v>
      </c>
      <c r="B28" s="58" t="s">
        <v>163</v>
      </c>
      <c r="C28" s="58">
        <v>730</v>
      </c>
      <c r="D28" s="3"/>
      <c r="E28" s="3"/>
      <c r="G28" s="7" t="s">
        <v>377</v>
      </c>
      <c r="H28" s="7"/>
      <c r="I28" s="8" t="s">
        <v>230</v>
      </c>
      <c r="J28" s="9"/>
    </row>
    <row r="29" spans="1:10" s="1" customFormat="1" ht="15" x14ac:dyDescent="0.2">
      <c r="A29" s="4">
        <v>16</v>
      </c>
      <c r="B29" s="58" t="s">
        <v>163</v>
      </c>
      <c r="C29" s="58">
        <v>700</v>
      </c>
      <c r="D29" s="3"/>
      <c r="E29" s="3"/>
      <c r="G29" s="170" t="s">
        <v>325</v>
      </c>
      <c r="H29" s="171"/>
      <c r="I29" s="8" t="s">
        <v>118</v>
      </c>
      <c r="J29" s="9"/>
    </row>
    <row r="30" spans="1:10" s="1" customFormat="1" ht="15" x14ac:dyDescent="0.2">
      <c r="A30" s="4">
        <v>17</v>
      </c>
      <c r="B30" s="58" t="s">
        <v>161</v>
      </c>
      <c r="C30" s="58">
        <v>460</v>
      </c>
      <c r="D30" s="3"/>
      <c r="E30" s="3"/>
      <c r="G30" s="170" t="s">
        <v>185</v>
      </c>
      <c r="H30" s="171"/>
      <c r="I30" s="8" t="s">
        <v>121</v>
      </c>
      <c r="J30" s="9"/>
    </row>
    <row r="31" spans="1:10" s="1" customFormat="1" ht="15" x14ac:dyDescent="0.2">
      <c r="A31" s="4">
        <v>18</v>
      </c>
      <c r="B31" s="58" t="s">
        <v>163</v>
      </c>
      <c r="C31" s="58">
        <v>450</v>
      </c>
      <c r="D31" s="3"/>
      <c r="E31" s="3"/>
      <c r="G31" s="8" t="s">
        <v>122</v>
      </c>
      <c r="H31" s="10"/>
      <c r="I31" s="18" t="s">
        <v>380</v>
      </c>
      <c r="J31" s="9"/>
    </row>
    <row r="32" spans="1:10" s="1" customFormat="1" ht="15" x14ac:dyDescent="0.2">
      <c r="A32" s="4">
        <v>19</v>
      </c>
      <c r="B32" s="58" t="s">
        <v>161</v>
      </c>
      <c r="C32" s="58">
        <v>260</v>
      </c>
      <c r="D32" s="3"/>
      <c r="E32" s="3"/>
      <c r="G32" s="16" t="s">
        <v>119</v>
      </c>
      <c r="H32" s="17"/>
      <c r="I32" s="17"/>
      <c r="J32" s="15"/>
    </row>
    <row r="33" spans="1:10" s="1" customFormat="1" ht="15" x14ac:dyDescent="0.2">
      <c r="A33" s="4">
        <v>20</v>
      </c>
      <c r="B33" s="58" t="s">
        <v>163</v>
      </c>
      <c r="C33" s="58">
        <v>637</v>
      </c>
      <c r="D33" s="3"/>
      <c r="E33" s="3"/>
      <c r="G33" s="31" t="s">
        <v>181</v>
      </c>
      <c r="H33" s="31" t="s">
        <v>182</v>
      </c>
      <c r="I33" s="31" t="s">
        <v>172</v>
      </c>
    </row>
    <row r="34" spans="1:10" s="1" customFormat="1" ht="15" x14ac:dyDescent="0.2">
      <c r="A34" s="4">
        <v>21</v>
      </c>
      <c r="B34" s="58" t="s">
        <v>163</v>
      </c>
      <c r="C34" s="58">
        <v>540</v>
      </c>
      <c r="D34" s="3"/>
      <c r="E34" s="3"/>
      <c r="G34" s="167" t="s">
        <v>381</v>
      </c>
      <c r="H34" s="191"/>
      <c r="I34" s="191"/>
      <c r="J34" s="192"/>
    </row>
    <row r="35" spans="1:10" s="1" customFormat="1" ht="15" x14ac:dyDescent="0.2">
      <c r="A35" s="4">
        <v>22</v>
      </c>
      <c r="B35" s="58" t="s">
        <v>319</v>
      </c>
      <c r="C35" s="58">
        <v>280</v>
      </c>
      <c r="D35" s="3"/>
      <c r="E35" s="3"/>
      <c r="G35" s="59" t="s">
        <v>186</v>
      </c>
      <c r="H35" s="10" t="s">
        <v>187</v>
      </c>
      <c r="I35" s="10" t="s">
        <v>146</v>
      </c>
      <c r="J35" s="60" t="s">
        <v>147</v>
      </c>
    </row>
    <row r="36" spans="1:10" s="1" customFormat="1" ht="15" x14ac:dyDescent="0.2">
      <c r="A36" s="4">
        <v>23</v>
      </c>
      <c r="B36" s="58" t="s">
        <v>163</v>
      </c>
      <c r="C36" s="58">
        <v>320</v>
      </c>
      <c r="D36" s="3"/>
      <c r="E36" s="3"/>
      <c r="G36" s="59" t="s">
        <v>149</v>
      </c>
      <c r="H36" s="10" t="s">
        <v>151</v>
      </c>
      <c r="I36" s="10"/>
      <c r="J36" s="60"/>
    </row>
    <row r="37" spans="1:10" s="1" customFormat="1" ht="15" x14ac:dyDescent="0.2">
      <c r="A37" s="4">
        <v>24</v>
      </c>
      <c r="B37" s="58" t="s">
        <v>163</v>
      </c>
      <c r="C37" s="58">
        <v>480</v>
      </c>
      <c r="D37" s="3"/>
      <c r="E37" s="3"/>
      <c r="G37" s="61"/>
      <c r="H37" s="62"/>
      <c r="I37" s="62"/>
      <c r="J37" s="63"/>
    </row>
    <row r="38" spans="1:10" s="1" customFormat="1" ht="15.75" thickBot="1" x14ac:dyDescent="0.25">
      <c r="A38" s="4">
        <v>25</v>
      </c>
      <c r="B38" s="58" t="s">
        <v>161</v>
      </c>
      <c r="C38" s="58">
        <v>675</v>
      </c>
      <c r="D38" s="3"/>
      <c r="E38" s="3"/>
      <c r="G38" s="46"/>
      <c r="H38" s="47"/>
      <c r="I38" s="47"/>
      <c r="J38" s="48"/>
    </row>
    <row r="39" spans="1:10" s="1" customFormat="1" ht="15.75" thickTop="1" x14ac:dyDescent="0.2">
      <c r="A39" s="4">
        <v>26</v>
      </c>
      <c r="B39" s="58" t="s">
        <v>159</v>
      </c>
      <c r="C39" s="58">
        <v>700</v>
      </c>
      <c r="D39" s="3"/>
      <c r="E39" s="3"/>
      <c r="G39" s="43" t="s">
        <v>126</v>
      </c>
      <c r="H39" s="44"/>
      <c r="I39" s="44"/>
      <c r="J39" s="45"/>
    </row>
    <row r="40" spans="1:10" s="1" customFormat="1" ht="15.75" x14ac:dyDescent="0.25">
      <c r="A40" s="4">
        <v>27</v>
      </c>
      <c r="B40" s="58" t="s">
        <v>163</v>
      </c>
      <c r="C40" s="58">
        <v>440</v>
      </c>
      <c r="D40" s="3"/>
      <c r="E40" s="3"/>
      <c r="G40" s="23"/>
      <c r="H40" s="4" t="s">
        <v>168</v>
      </c>
      <c r="I40" s="6" t="s">
        <v>166</v>
      </c>
      <c r="J40" s="4" t="s">
        <v>167</v>
      </c>
    </row>
    <row r="41" spans="1:10" s="1" customFormat="1" ht="15" x14ac:dyDescent="0.2">
      <c r="A41" s="4">
        <v>28</v>
      </c>
      <c r="B41" s="58" t="s">
        <v>163</v>
      </c>
      <c r="C41" s="58">
        <v>220</v>
      </c>
      <c r="D41" s="3"/>
      <c r="E41" s="3"/>
      <c r="G41" s="4" t="s">
        <v>169</v>
      </c>
      <c r="H41" s="12"/>
      <c r="I41" s="3"/>
      <c r="J41" s="12"/>
    </row>
    <row r="42" spans="1:10" s="1" customFormat="1" ht="15" x14ac:dyDescent="0.2">
      <c r="A42" s="4">
        <v>29</v>
      </c>
      <c r="B42" s="58" t="s">
        <v>163</v>
      </c>
      <c r="C42" s="58">
        <v>545</v>
      </c>
      <c r="D42" s="3"/>
      <c r="E42" s="3"/>
      <c r="G42" s="4" t="s">
        <v>170</v>
      </c>
      <c r="H42" s="64"/>
      <c r="I42" s="58"/>
      <c r="J42" s="64"/>
    </row>
    <row r="43" spans="1:10" x14ac:dyDescent="0.2">
      <c r="A43" s="4">
        <v>30</v>
      </c>
      <c r="B43" s="58" t="s">
        <v>161</v>
      </c>
      <c r="C43" s="58">
        <v>265</v>
      </c>
      <c r="D43" s="5"/>
      <c r="E43" s="5"/>
      <c r="G43" s="8" t="s">
        <v>171</v>
      </c>
      <c r="H43" s="15"/>
      <c r="I43" s="58"/>
      <c r="J43" s="64"/>
    </row>
    <row r="44" spans="1:10" ht="13.5" thickBot="1" x14ac:dyDescent="0.25">
      <c r="A44" s="165" t="s">
        <v>382</v>
      </c>
      <c r="B44" s="162"/>
      <c r="C44" s="162"/>
      <c r="G44" s="39" t="s">
        <v>171</v>
      </c>
      <c r="H44" s="40"/>
      <c r="I44" s="65"/>
      <c r="J44" s="66"/>
    </row>
    <row r="45" spans="1:10" ht="13.5" thickBot="1" x14ac:dyDescent="0.25">
      <c r="A45" s="31" t="s">
        <v>188</v>
      </c>
      <c r="B45" s="32"/>
    </row>
    <row r="46" spans="1:10" ht="13.5" thickBot="1" x14ac:dyDescent="0.25">
      <c r="A46" s="67" t="s">
        <v>189</v>
      </c>
      <c r="G46" s="35" t="s">
        <v>236</v>
      </c>
      <c r="H46" s="36"/>
      <c r="I46" s="37"/>
      <c r="J46" s="38" t="s">
        <v>527</v>
      </c>
    </row>
    <row r="47" spans="1:10" x14ac:dyDescent="0.2">
      <c r="A47" s="67" t="s">
        <v>190</v>
      </c>
      <c r="G47" s="25" t="s">
        <v>526</v>
      </c>
      <c r="H47" s="26"/>
      <c r="I47" s="27"/>
      <c r="J47" s="34"/>
    </row>
    <row r="48" spans="1:10" x14ac:dyDescent="0.2">
      <c r="A48" s="67" t="s">
        <v>191</v>
      </c>
      <c r="G48" s="8" t="s">
        <v>528</v>
      </c>
      <c r="H48" s="24"/>
      <c r="I48" s="15"/>
      <c r="J48" s="4"/>
    </row>
    <row r="49" ht="1.5" customHeight="1" x14ac:dyDescent="0.2"/>
  </sheetData>
  <mergeCells count="25">
    <mergeCell ref="G22:J22"/>
    <mergeCell ref="G18:J18"/>
    <mergeCell ref="A8:C8"/>
    <mergeCell ref="F7:J7"/>
    <mergeCell ref="G15:J15"/>
    <mergeCell ref="G17:J17"/>
    <mergeCell ref="A12:E12"/>
    <mergeCell ref="G20:J20"/>
    <mergeCell ref="G14:J14"/>
    <mergeCell ref="A9:J9"/>
    <mergeCell ref="G34:J34"/>
    <mergeCell ref="A44:C44"/>
    <mergeCell ref="G30:H30"/>
    <mergeCell ref="G23:J24"/>
    <mergeCell ref="G25:H25"/>
    <mergeCell ref="G29:H29"/>
    <mergeCell ref="I12:J12"/>
    <mergeCell ref="G12:H12"/>
    <mergeCell ref="A1:J1"/>
    <mergeCell ref="A2:J2"/>
    <mergeCell ref="A3:J3"/>
    <mergeCell ref="A4:J4"/>
    <mergeCell ref="A5:C5"/>
    <mergeCell ref="I5:J5"/>
    <mergeCell ref="A6:J6"/>
  </mergeCells>
  <phoneticPr fontId="0" type="noConversion"/>
  <pageMargins left="0.75" right="0.75" top="1" bottom="1" header="0.5" footer="0.5"/>
  <pageSetup paperSize="9" orientation="portrait" horizontalDpi="4294967294" verticalDpi="4294967294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49"/>
  <sheetViews>
    <sheetView workbookViewId="0">
      <selection activeCell="B14" sqref="B14:B43"/>
    </sheetView>
  </sheetViews>
  <sheetFormatPr defaultColWidth="8.85546875" defaultRowHeight="12.75" x14ac:dyDescent="0.2"/>
  <cols>
    <col min="1" max="1" width="3" customWidth="1"/>
    <col min="2" max="2" width="12.28515625" customWidth="1"/>
    <col min="3" max="3" width="8.85546875" customWidth="1"/>
    <col min="4" max="4" width="7.42578125" customWidth="1"/>
    <col min="5" max="5" width="8.42578125" customWidth="1"/>
    <col min="6" max="6" width="6.85546875" customWidth="1"/>
    <col min="7" max="7" width="8.85546875" customWidth="1"/>
    <col min="8" max="8" width="11.28515625" customWidth="1"/>
    <col min="9" max="9" width="9.7109375" customWidth="1"/>
    <col min="10" max="10" width="10.28515625" customWidth="1"/>
    <col min="11" max="11" width="0.28515625" customWidth="1"/>
  </cols>
  <sheetData>
    <row r="1" spans="1:10" x14ac:dyDescent="0.2">
      <c r="A1" s="161" t="s">
        <v>383</v>
      </c>
      <c r="B1" s="162"/>
      <c r="C1" s="162"/>
      <c r="D1" s="162"/>
      <c r="E1" s="162"/>
      <c r="F1" s="162"/>
      <c r="G1" s="162"/>
      <c r="H1" s="162"/>
      <c r="I1" s="162"/>
      <c r="J1" s="162"/>
    </row>
    <row r="2" spans="1:10" x14ac:dyDescent="0.2">
      <c r="A2" s="161" t="s">
        <v>222</v>
      </c>
      <c r="B2" s="162"/>
      <c r="C2" s="162"/>
      <c r="D2" s="162"/>
      <c r="E2" s="162"/>
      <c r="F2" s="162"/>
      <c r="G2" s="162"/>
      <c r="H2" s="162"/>
      <c r="I2" s="162"/>
      <c r="J2" s="162"/>
    </row>
    <row r="3" spans="1:10" ht="18" x14ac:dyDescent="0.25">
      <c r="A3" s="163" t="s">
        <v>173</v>
      </c>
      <c r="B3" s="162"/>
      <c r="C3" s="162"/>
      <c r="D3" s="162"/>
      <c r="E3" s="162"/>
      <c r="F3" s="162"/>
      <c r="G3" s="162"/>
      <c r="H3" s="162"/>
      <c r="I3" s="162"/>
      <c r="J3" s="162"/>
    </row>
    <row r="4" spans="1:10" ht="15.75" x14ac:dyDescent="0.25">
      <c r="A4" s="164" t="s">
        <v>224</v>
      </c>
      <c r="B4" s="162"/>
      <c r="C4" s="162"/>
      <c r="D4" s="162"/>
      <c r="E4" s="162"/>
      <c r="F4" s="162"/>
      <c r="G4" s="162"/>
      <c r="H4" s="162"/>
      <c r="I4" s="162"/>
      <c r="J4" s="162"/>
    </row>
    <row r="5" spans="1:10" ht="15.75" x14ac:dyDescent="0.25">
      <c r="A5" s="165" t="s">
        <v>332</v>
      </c>
      <c r="B5" s="162"/>
      <c r="C5" s="162"/>
      <c r="D5" s="19" t="s">
        <v>216</v>
      </c>
      <c r="E5" s="20"/>
      <c r="F5" s="20"/>
      <c r="G5" s="20"/>
      <c r="H5" s="2" t="s">
        <v>524</v>
      </c>
      <c r="I5" s="165" t="s">
        <v>333</v>
      </c>
      <c r="J5" s="166"/>
    </row>
    <row r="6" spans="1:10" x14ac:dyDescent="0.2">
      <c r="A6" s="165" t="s">
        <v>334</v>
      </c>
      <c r="B6" s="162"/>
      <c r="C6" s="162"/>
      <c r="D6" s="162"/>
      <c r="E6" s="162"/>
      <c r="F6" s="162"/>
      <c r="G6" s="162"/>
      <c r="H6" s="162"/>
      <c r="I6" s="162"/>
      <c r="J6" s="162"/>
    </row>
    <row r="7" spans="1:10" ht="15" x14ac:dyDescent="0.2">
      <c r="A7" s="14" t="s">
        <v>223</v>
      </c>
      <c r="B7" s="13"/>
      <c r="C7" s="13"/>
      <c r="D7" s="13"/>
      <c r="E7" s="13"/>
      <c r="F7" s="165" t="s">
        <v>335</v>
      </c>
      <c r="G7" s="162"/>
      <c r="H7" s="162"/>
      <c r="I7" s="162"/>
      <c r="J7" s="162"/>
    </row>
    <row r="8" spans="1:10" s="1" customFormat="1" ht="15" x14ac:dyDescent="0.2">
      <c r="A8" s="165" t="s">
        <v>336</v>
      </c>
      <c r="B8" s="162"/>
      <c r="C8" s="162"/>
      <c r="D8" s="2" t="s">
        <v>337</v>
      </c>
      <c r="G8" s="2" t="s">
        <v>194</v>
      </c>
      <c r="I8" s="2" t="s">
        <v>195</v>
      </c>
    </row>
    <row r="9" spans="1:10" s="1" customFormat="1" ht="15" x14ac:dyDescent="0.2">
      <c r="A9" s="190" t="s">
        <v>247</v>
      </c>
      <c r="B9" s="190"/>
      <c r="C9" s="190"/>
      <c r="D9" s="190"/>
      <c r="E9" s="190"/>
      <c r="F9" s="190"/>
      <c r="G9" s="190"/>
      <c r="H9" s="190"/>
      <c r="I9" s="190"/>
      <c r="J9" s="190"/>
    </row>
    <row r="10" spans="1:10" s="1" customFormat="1" ht="15" x14ac:dyDescent="0.2">
      <c r="A10" s="29" t="s">
        <v>183</v>
      </c>
      <c r="B10" s="29"/>
      <c r="C10" s="29"/>
      <c r="D10" s="29"/>
      <c r="E10" s="29"/>
      <c r="F10" s="29"/>
      <c r="G10" s="29" t="s">
        <v>248</v>
      </c>
      <c r="H10" s="29"/>
      <c r="I10" s="29"/>
      <c r="J10" s="29"/>
    </row>
    <row r="11" spans="1:10" s="1" customFormat="1" ht="15.75" thickBot="1" x14ac:dyDescent="0.25">
      <c r="A11" s="30" t="s">
        <v>196</v>
      </c>
      <c r="B11" s="28"/>
      <c r="C11" s="28"/>
      <c r="D11" s="28"/>
      <c r="E11" s="28"/>
      <c r="F11" s="56" t="s">
        <v>278</v>
      </c>
      <c r="G11" s="28"/>
      <c r="H11" s="55" t="s">
        <v>154</v>
      </c>
      <c r="I11" s="57" t="s">
        <v>249</v>
      </c>
      <c r="J11" s="28"/>
    </row>
    <row r="12" spans="1:10" s="1" customFormat="1" ht="15" x14ac:dyDescent="0.2">
      <c r="A12" s="185" t="s">
        <v>124</v>
      </c>
      <c r="B12" s="186"/>
      <c r="C12" s="186"/>
      <c r="D12" s="186"/>
      <c r="E12" s="160"/>
      <c r="G12" s="159" t="s">
        <v>250</v>
      </c>
      <c r="H12" s="160"/>
      <c r="I12" s="159" t="s">
        <v>280</v>
      </c>
      <c r="J12" s="160"/>
    </row>
    <row r="13" spans="1:10" s="1" customFormat="1" ht="15" x14ac:dyDescent="0.2">
      <c r="A13" s="3"/>
      <c r="B13" s="6" t="s">
        <v>225</v>
      </c>
      <c r="C13" s="6" t="s">
        <v>117</v>
      </c>
      <c r="D13" s="6" t="s">
        <v>125</v>
      </c>
      <c r="E13" s="6" t="s">
        <v>123</v>
      </c>
      <c r="H13" s="31" t="s">
        <v>308</v>
      </c>
      <c r="I13" s="31" t="s">
        <v>307</v>
      </c>
      <c r="J13" s="32" t="s">
        <v>309</v>
      </c>
    </row>
    <row r="14" spans="1:10" s="1" customFormat="1" ht="15" x14ac:dyDescent="0.2">
      <c r="A14" s="4">
        <v>1</v>
      </c>
      <c r="B14" s="58" t="s">
        <v>162</v>
      </c>
      <c r="C14" s="58">
        <v>875</v>
      </c>
      <c r="D14" s="3"/>
      <c r="E14" s="3"/>
      <c r="G14" s="187" t="s">
        <v>310</v>
      </c>
      <c r="H14" s="188"/>
      <c r="I14" s="188"/>
      <c r="J14" s="189"/>
    </row>
    <row r="15" spans="1:10" s="1" customFormat="1" ht="15" x14ac:dyDescent="0.2">
      <c r="A15" s="4">
        <v>2</v>
      </c>
      <c r="B15" s="58" t="s">
        <v>160</v>
      </c>
      <c r="C15" s="58">
        <v>210</v>
      </c>
      <c r="D15" s="3"/>
      <c r="E15" s="3"/>
      <c r="G15" s="159" t="s">
        <v>251</v>
      </c>
      <c r="H15" s="183"/>
      <c r="I15" s="183"/>
      <c r="J15" s="184"/>
    </row>
    <row r="16" spans="1:10" s="1" customFormat="1" ht="15" x14ac:dyDescent="0.2">
      <c r="A16" s="4">
        <v>3</v>
      </c>
      <c r="B16" s="58" t="s">
        <v>160</v>
      </c>
      <c r="C16" s="58">
        <v>295</v>
      </c>
      <c r="D16" s="3"/>
      <c r="E16" s="3"/>
    </row>
    <row r="17" spans="1:13" s="1" customFormat="1" ht="15.75" x14ac:dyDescent="0.25">
      <c r="A17" s="4">
        <v>4</v>
      </c>
      <c r="B17" s="58" t="s">
        <v>162</v>
      </c>
      <c r="C17" s="58">
        <v>320</v>
      </c>
      <c r="D17" s="3"/>
      <c r="E17" s="3"/>
      <c r="G17" s="179" t="s">
        <v>228</v>
      </c>
      <c r="H17" s="180"/>
      <c r="I17" s="180"/>
      <c r="J17" s="181"/>
    </row>
    <row r="18" spans="1:13" s="1" customFormat="1" ht="15" x14ac:dyDescent="0.2">
      <c r="A18" s="4">
        <v>5</v>
      </c>
      <c r="B18" s="58" t="s">
        <v>161</v>
      </c>
      <c r="C18" s="58">
        <v>200</v>
      </c>
      <c r="D18" s="3"/>
      <c r="E18" s="3"/>
      <c r="G18" s="170" t="s">
        <v>197</v>
      </c>
      <c r="H18" s="182"/>
      <c r="I18" s="182"/>
      <c r="J18" s="171"/>
    </row>
    <row r="19" spans="1:13" s="1" customFormat="1" ht="15" x14ac:dyDescent="0.2">
      <c r="A19" s="4">
        <v>6</v>
      </c>
      <c r="B19" s="58" t="s">
        <v>162</v>
      </c>
      <c r="C19" s="58">
        <v>285</v>
      </c>
      <c r="D19" s="3"/>
      <c r="E19" s="3"/>
      <c r="G19" s="11" t="s">
        <v>227</v>
      </c>
      <c r="H19" s="10"/>
      <c r="I19" s="10"/>
      <c r="J19" s="33" t="s">
        <v>311</v>
      </c>
    </row>
    <row r="20" spans="1:13" s="1" customFormat="1" ht="15" x14ac:dyDescent="0.2">
      <c r="A20" s="4">
        <v>7</v>
      </c>
      <c r="B20" s="58" t="s">
        <v>161</v>
      </c>
      <c r="C20" s="58">
        <v>185</v>
      </c>
      <c r="D20" s="3"/>
      <c r="E20" s="3"/>
      <c r="G20" s="170" t="s">
        <v>172</v>
      </c>
      <c r="H20" s="182"/>
      <c r="I20" s="182"/>
      <c r="J20" s="171"/>
    </row>
    <row r="21" spans="1:13" s="1" customFormat="1" ht="15" x14ac:dyDescent="0.2">
      <c r="A21" s="4">
        <v>8</v>
      </c>
      <c r="B21" s="58" t="s">
        <v>161</v>
      </c>
      <c r="C21" s="58">
        <v>200</v>
      </c>
      <c r="D21" s="3"/>
      <c r="E21" s="3"/>
      <c r="G21" s="76" t="s">
        <v>252</v>
      </c>
    </row>
    <row r="22" spans="1:13" s="1" customFormat="1" ht="15.75" x14ac:dyDescent="0.25">
      <c r="A22" s="4">
        <v>9</v>
      </c>
      <c r="B22" s="58" t="s">
        <v>162</v>
      </c>
      <c r="C22" s="58">
        <v>300</v>
      </c>
      <c r="D22" s="3"/>
      <c r="E22" s="3"/>
      <c r="G22" s="179" t="s">
        <v>229</v>
      </c>
      <c r="H22" s="180"/>
      <c r="I22" s="180"/>
      <c r="J22" s="181"/>
    </row>
    <row r="23" spans="1:13" s="1" customFormat="1" ht="15" x14ac:dyDescent="0.2">
      <c r="A23" s="4">
        <v>10</v>
      </c>
      <c r="B23" s="58" t="s">
        <v>162</v>
      </c>
      <c r="C23" s="58">
        <v>240</v>
      </c>
      <c r="D23" s="3"/>
      <c r="E23" s="3"/>
      <c r="G23" s="172" t="s">
        <v>120</v>
      </c>
      <c r="H23" s="173"/>
      <c r="I23" s="173"/>
      <c r="J23" s="174"/>
    </row>
    <row r="24" spans="1:13" s="1" customFormat="1" ht="15" x14ac:dyDescent="0.2">
      <c r="A24" s="4">
        <v>11</v>
      </c>
      <c r="B24" s="58" t="s">
        <v>162</v>
      </c>
      <c r="C24" s="58">
        <v>260</v>
      </c>
      <c r="D24" s="3"/>
      <c r="E24" s="3"/>
      <c r="G24" s="175"/>
      <c r="H24" s="176"/>
      <c r="I24" s="176"/>
      <c r="J24" s="177"/>
    </row>
    <row r="25" spans="1:13" s="1" customFormat="1" ht="15" x14ac:dyDescent="0.2">
      <c r="A25" s="4">
        <v>12</v>
      </c>
      <c r="B25" s="58" t="s">
        <v>162</v>
      </c>
      <c r="C25" s="58">
        <v>250</v>
      </c>
      <c r="D25" s="3"/>
      <c r="E25" s="3"/>
      <c r="G25" s="170" t="s">
        <v>253</v>
      </c>
      <c r="H25" s="178"/>
      <c r="I25" s="7" t="s">
        <v>3</v>
      </c>
      <c r="J25" s="9"/>
    </row>
    <row r="26" spans="1:13" s="1" customFormat="1" ht="15" x14ac:dyDescent="0.2">
      <c r="A26" s="4">
        <v>13</v>
      </c>
      <c r="B26" s="58" t="s">
        <v>162</v>
      </c>
      <c r="C26" s="58">
        <v>160</v>
      </c>
      <c r="D26" s="3"/>
      <c r="E26" s="3"/>
      <c r="G26" s="7" t="s">
        <v>231</v>
      </c>
      <c r="H26" s="9"/>
      <c r="I26" s="8" t="s">
        <v>378</v>
      </c>
      <c r="J26" s="9"/>
    </row>
    <row r="27" spans="1:13" s="1" customFormat="1" ht="15" x14ac:dyDescent="0.2">
      <c r="A27" s="4">
        <v>14</v>
      </c>
      <c r="B27" s="58" t="s">
        <v>162</v>
      </c>
      <c r="C27" s="58">
        <v>175</v>
      </c>
      <c r="D27" s="3"/>
      <c r="E27" s="3"/>
      <c r="G27" s="7" t="s">
        <v>254</v>
      </c>
      <c r="H27" s="7"/>
      <c r="I27" s="8" t="s">
        <v>379</v>
      </c>
      <c r="J27" s="9"/>
    </row>
    <row r="28" spans="1:13" s="1" customFormat="1" ht="15" x14ac:dyDescent="0.2">
      <c r="A28" s="4">
        <v>15</v>
      </c>
      <c r="B28" s="58" t="s">
        <v>162</v>
      </c>
      <c r="C28" s="58">
        <v>260</v>
      </c>
      <c r="D28" s="3"/>
      <c r="E28" s="3"/>
      <c r="G28" s="7" t="s">
        <v>377</v>
      </c>
      <c r="H28" s="7"/>
      <c r="I28" s="8" t="s">
        <v>230</v>
      </c>
      <c r="J28" s="9"/>
    </row>
    <row r="29" spans="1:13" s="1" customFormat="1" ht="15" x14ac:dyDescent="0.2">
      <c r="A29" s="4">
        <v>16</v>
      </c>
      <c r="B29" s="58" t="s">
        <v>162</v>
      </c>
      <c r="C29" s="58">
        <v>165</v>
      </c>
      <c r="D29" s="3"/>
      <c r="E29" s="3"/>
      <c r="G29" s="170" t="s">
        <v>255</v>
      </c>
      <c r="H29" s="171"/>
      <c r="I29" s="8" t="s">
        <v>118</v>
      </c>
      <c r="J29" s="9"/>
    </row>
    <row r="30" spans="1:13" s="1" customFormat="1" ht="15" x14ac:dyDescent="0.2">
      <c r="A30" s="4">
        <v>17</v>
      </c>
      <c r="B30" s="58" t="s">
        <v>162</v>
      </c>
      <c r="C30" s="58">
        <v>210</v>
      </c>
      <c r="D30" s="3"/>
      <c r="E30" s="3"/>
      <c r="G30" s="170" t="s">
        <v>185</v>
      </c>
      <c r="H30" s="171"/>
      <c r="I30" s="8" t="s">
        <v>121</v>
      </c>
      <c r="J30" s="9"/>
    </row>
    <row r="31" spans="1:13" s="1" customFormat="1" ht="15" x14ac:dyDescent="0.2">
      <c r="A31" s="4">
        <v>18</v>
      </c>
      <c r="B31" s="58" t="s">
        <v>162</v>
      </c>
      <c r="C31" s="58">
        <v>1360</v>
      </c>
      <c r="D31" s="58" t="s">
        <v>256</v>
      </c>
      <c r="E31" s="3"/>
      <c r="G31" s="8" t="s">
        <v>122</v>
      </c>
      <c r="H31" s="10"/>
      <c r="I31" s="18" t="s">
        <v>380</v>
      </c>
      <c r="J31" s="9"/>
    </row>
    <row r="32" spans="1:13" s="1" customFormat="1" ht="15" x14ac:dyDescent="0.2">
      <c r="A32" s="4">
        <v>19</v>
      </c>
      <c r="B32" s="58" t="s">
        <v>162</v>
      </c>
      <c r="C32" s="58">
        <v>460</v>
      </c>
      <c r="D32" s="3"/>
      <c r="E32" s="3"/>
      <c r="G32" s="16" t="s">
        <v>338</v>
      </c>
      <c r="H32" s="17"/>
      <c r="I32" s="17"/>
      <c r="J32" s="15"/>
      <c r="M32" s="77" t="s">
        <v>257</v>
      </c>
    </row>
    <row r="33" spans="1:13" s="1" customFormat="1" ht="15" x14ac:dyDescent="0.2">
      <c r="A33" s="4">
        <v>20</v>
      </c>
      <c r="B33" s="58" t="s">
        <v>1</v>
      </c>
      <c r="C33" s="58">
        <v>160</v>
      </c>
      <c r="D33" s="3"/>
      <c r="E33" s="3"/>
      <c r="G33" s="31" t="s">
        <v>181</v>
      </c>
      <c r="H33" s="31" t="s">
        <v>182</v>
      </c>
      <c r="I33" s="31" t="s">
        <v>172</v>
      </c>
      <c r="M33" s="77" t="s">
        <v>258</v>
      </c>
    </row>
    <row r="34" spans="1:13" s="1" customFormat="1" ht="15" x14ac:dyDescent="0.2">
      <c r="A34" s="4">
        <v>21</v>
      </c>
      <c r="B34" s="58" t="s">
        <v>259</v>
      </c>
      <c r="C34" s="58">
        <v>180</v>
      </c>
      <c r="D34" s="3"/>
      <c r="E34" s="3"/>
      <c r="G34" s="167" t="s">
        <v>381</v>
      </c>
      <c r="H34" s="191"/>
      <c r="I34" s="191"/>
      <c r="J34" s="192"/>
      <c r="M34" s="77" t="s">
        <v>260</v>
      </c>
    </row>
    <row r="35" spans="1:13" s="1" customFormat="1" ht="15" x14ac:dyDescent="0.2">
      <c r="A35" s="4">
        <v>22</v>
      </c>
      <c r="B35" s="58" t="s">
        <v>161</v>
      </c>
      <c r="C35" s="58">
        <v>300</v>
      </c>
      <c r="D35" s="3"/>
      <c r="E35" s="3"/>
      <c r="G35" s="69" t="s">
        <v>151</v>
      </c>
      <c r="H35" s="70" t="s">
        <v>149</v>
      </c>
      <c r="I35" s="70" t="s">
        <v>186</v>
      </c>
      <c r="J35" s="60"/>
      <c r="M35" s="77" t="s">
        <v>127</v>
      </c>
    </row>
    <row r="36" spans="1:13" s="1" customFormat="1" ht="15" x14ac:dyDescent="0.2">
      <c r="A36" s="4">
        <v>23</v>
      </c>
      <c r="B36" s="58" t="s">
        <v>162</v>
      </c>
      <c r="C36" s="58">
        <v>305</v>
      </c>
      <c r="D36" s="3"/>
      <c r="E36" s="3"/>
      <c r="G36" s="59"/>
      <c r="H36" s="10"/>
      <c r="I36" s="10"/>
      <c r="J36" s="60"/>
      <c r="M36" s="77" t="s">
        <v>128</v>
      </c>
    </row>
    <row r="37" spans="1:13" s="1" customFormat="1" ht="15" x14ac:dyDescent="0.2">
      <c r="A37" s="4">
        <v>24</v>
      </c>
      <c r="B37" s="58" t="s">
        <v>161</v>
      </c>
      <c r="C37" s="58">
        <v>300</v>
      </c>
      <c r="D37" s="3"/>
      <c r="E37" s="3"/>
      <c r="G37" s="61"/>
      <c r="H37" s="62"/>
      <c r="I37" s="62"/>
      <c r="J37" s="63"/>
      <c r="M37" s="77" t="s">
        <v>305</v>
      </c>
    </row>
    <row r="38" spans="1:13" s="1" customFormat="1" ht="15.75" thickBot="1" x14ac:dyDescent="0.25">
      <c r="A38" s="4">
        <v>25</v>
      </c>
      <c r="B38" s="58" t="s">
        <v>162</v>
      </c>
      <c r="C38" s="58">
        <v>600</v>
      </c>
      <c r="D38" s="3"/>
      <c r="E38" s="3"/>
      <c r="G38" s="46"/>
      <c r="H38" s="47"/>
      <c r="I38" s="47"/>
      <c r="J38" s="48"/>
    </row>
    <row r="39" spans="1:13" s="1" customFormat="1" ht="15.75" thickTop="1" x14ac:dyDescent="0.2">
      <c r="A39" s="4">
        <v>26</v>
      </c>
      <c r="B39" s="58" t="s">
        <v>161</v>
      </c>
      <c r="C39" s="58">
        <v>325</v>
      </c>
      <c r="D39" s="3"/>
      <c r="E39" s="3"/>
      <c r="G39" s="43" t="s">
        <v>126</v>
      </c>
      <c r="H39" s="44"/>
      <c r="I39" s="44"/>
      <c r="J39" s="45"/>
    </row>
    <row r="40" spans="1:13" s="1" customFormat="1" ht="15.75" x14ac:dyDescent="0.25">
      <c r="A40" s="4">
        <v>27</v>
      </c>
      <c r="B40" s="58" t="s">
        <v>319</v>
      </c>
      <c r="C40" s="58">
        <v>155</v>
      </c>
      <c r="D40" s="3"/>
      <c r="E40" s="3"/>
      <c r="G40" s="23"/>
      <c r="H40" s="4" t="s">
        <v>168</v>
      </c>
      <c r="I40" s="6" t="s">
        <v>166</v>
      </c>
      <c r="J40" s="4" t="s">
        <v>167</v>
      </c>
    </row>
    <row r="41" spans="1:13" s="1" customFormat="1" ht="15" x14ac:dyDescent="0.2">
      <c r="A41" s="4">
        <v>28</v>
      </c>
      <c r="B41" s="58" t="s">
        <v>162</v>
      </c>
      <c r="C41" s="58">
        <v>410</v>
      </c>
      <c r="D41" s="3"/>
      <c r="E41" s="3"/>
      <c r="G41" s="4" t="s">
        <v>169</v>
      </c>
      <c r="H41" s="12"/>
      <c r="I41" s="3"/>
      <c r="J41" s="12"/>
    </row>
    <row r="42" spans="1:13" s="1" customFormat="1" ht="15" x14ac:dyDescent="0.2">
      <c r="A42" s="4">
        <v>29</v>
      </c>
      <c r="B42" s="58" t="s">
        <v>162</v>
      </c>
      <c r="C42" s="58">
        <v>245</v>
      </c>
      <c r="D42" s="3"/>
      <c r="E42" s="3"/>
      <c r="G42" s="4" t="s">
        <v>170</v>
      </c>
      <c r="H42" s="64"/>
      <c r="I42" s="58"/>
      <c r="J42" s="64"/>
    </row>
    <row r="43" spans="1:13" x14ac:dyDescent="0.2">
      <c r="A43" s="4">
        <v>30</v>
      </c>
      <c r="B43" s="58" t="s">
        <v>160</v>
      </c>
      <c r="C43" s="58">
        <v>210</v>
      </c>
      <c r="D43" s="5"/>
      <c r="E43" s="5"/>
      <c r="G43" s="8" t="s">
        <v>171</v>
      </c>
      <c r="H43" s="15"/>
      <c r="I43" s="58"/>
      <c r="J43" s="64"/>
    </row>
    <row r="44" spans="1:13" ht="13.5" thickBot="1" x14ac:dyDescent="0.25">
      <c r="A44" s="165" t="s">
        <v>382</v>
      </c>
      <c r="B44" s="162"/>
      <c r="C44" s="162"/>
      <c r="G44" s="39" t="s">
        <v>171</v>
      </c>
      <c r="H44" s="40"/>
      <c r="I44" s="65"/>
      <c r="J44" s="66"/>
    </row>
    <row r="45" spans="1:13" ht="13.5" thickBot="1" x14ac:dyDescent="0.25">
      <c r="A45" s="31" t="s">
        <v>7</v>
      </c>
      <c r="B45" s="32" t="s">
        <v>211</v>
      </c>
      <c r="D45" s="67" t="s">
        <v>306</v>
      </c>
    </row>
    <row r="46" spans="1:13" ht="13.5" thickBot="1" x14ac:dyDescent="0.25">
      <c r="A46" s="67" t="s">
        <v>445</v>
      </c>
      <c r="G46" s="35" t="s">
        <v>236</v>
      </c>
      <c r="H46" s="36"/>
      <c r="I46" s="37"/>
      <c r="J46" s="38" t="s">
        <v>527</v>
      </c>
    </row>
    <row r="47" spans="1:13" x14ac:dyDescent="0.2">
      <c r="A47" s="67" t="s">
        <v>330</v>
      </c>
      <c r="G47" s="25" t="s">
        <v>526</v>
      </c>
      <c r="H47" s="26"/>
      <c r="I47" s="27"/>
      <c r="J47" s="34"/>
    </row>
    <row r="48" spans="1:13" x14ac:dyDescent="0.2">
      <c r="A48" s="67" t="s">
        <v>331</v>
      </c>
      <c r="G48" s="8" t="s">
        <v>528</v>
      </c>
      <c r="H48" s="24"/>
      <c r="I48" s="15"/>
      <c r="J48" s="4"/>
    </row>
    <row r="49" ht="1.5" customHeight="1" x14ac:dyDescent="0.2"/>
  </sheetData>
  <mergeCells count="25">
    <mergeCell ref="G22:J22"/>
    <mergeCell ref="G18:J18"/>
    <mergeCell ref="A8:C8"/>
    <mergeCell ref="F7:J7"/>
    <mergeCell ref="G15:J15"/>
    <mergeCell ref="G17:J17"/>
    <mergeCell ref="A12:E12"/>
    <mergeCell ref="G20:J20"/>
    <mergeCell ref="G14:J14"/>
    <mergeCell ref="A9:J9"/>
    <mergeCell ref="G34:J34"/>
    <mergeCell ref="A44:C44"/>
    <mergeCell ref="G30:H30"/>
    <mergeCell ref="G23:J24"/>
    <mergeCell ref="G25:H25"/>
    <mergeCell ref="G29:H29"/>
    <mergeCell ref="I12:J12"/>
    <mergeCell ref="G12:H12"/>
    <mergeCell ref="A1:J1"/>
    <mergeCell ref="A2:J2"/>
    <mergeCell ref="A3:J3"/>
    <mergeCell ref="A4:J4"/>
    <mergeCell ref="A5:C5"/>
    <mergeCell ref="I5:J5"/>
    <mergeCell ref="A6:J6"/>
  </mergeCells>
  <phoneticPr fontId="0" type="noConversion"/>
  <pageMargins left="0.75" right="0.75" top="1" bottom="1" header="0.5" footer="0.5"/>
  <pageSetup paperSize="9" orientation="portrait" horizontalDpi="4294967294" verticalDpi="4294967294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P49"/>
  <sheetViews>
    <sheetView workbookViewId="0">
      <selection activeCell="B14" sqref="B14:B43"/>
    </sheetView>
  </sheetViews>
  <sheetFormatPr defaultColWidth="8.85546875" defaultRowHeight="12.75" x14ac:dyDescent="0.2"/>
  <cols>
    <col min="1" max="1" width="3" customWidth="1"/>
    <col min="2" max="2" width="12.28515625" customWidth="1"/>
    <col min="3" max="3" width="8.85546875" customWidth="1"/>
    <col min="4" max="4" width="7.42578125" customWidth="1"/>
    <col min="5" max="5" width="8.42578125" customWidth="1"/>
    <col min="6" max="6" width="6.85546875" customWidth="1"/>
    <col min="7" max="7" width="8.85546875" customWidth="1"/>
    <col min="8" max="8" width="11.28515625" customWidth="1"/>
    <col min="9" max="9" width="9.7109375" customWidth="1"/>
    <col min="10" max="10" width="10.28515625" customWidth="1"/>
    <col min="11" max="11" width="0.28515625" customWidth="1"/>
  </cols>
  <sheetData>
    <row r="1" spans="1:16" x14ac:dyDescent="0.2">
      <c r="A1" s="161" t="s">
        <v>383</v>
      </c>
      <c r="B1" s="162"/>
      <c r="C1" s="162"/>
      <c r="D1" s="162"/>
      <c r="E1" s="162"/>
      <c r="F1" s="162"/>
      <c r="G1" s="162"/>
      <c r="H1" s="162"/>
      <c r="I1" s="162"/>
      <c r="J1" s="162"/>
    </row>
    <row r="2" spans="1:16" x14ac:dyDescent="0.2">
      <c r="A2" s="161" t="s">
        <v>222</v>
      </c>
      <c r="B2" s="162"/>
      <c r="C2" s="162"/>
      <c r="D2" s="162"/>
      <c r="E2" s="162"/>
      <c r="F2" s="162"/>
      <c r="G2" s="162"/>
      <c r="H2" s="162"/>
      <c r="I2" s="162"/>
      <c r="J2" s="162"/>
    </row>
    <row r="3" spans="1:16" ht="18" x14ac:dyDescent="0.25">
      <c r="A3" s="163" t="s">
        <v>173</v>
      </c>
      <c r="B3" s="162"/>
      <c r="C3" s="162"/>
      <c r="D3" s="162"/>
      <c r="E3" s="162"/>
      <c r="F3" s="162"/>
      <c r="G3" s="162"/>
      <c r="H3" s="162"/>
      <c r="I3" s="162"/>
      <c r="J3" s="162"/>
    </row>
    <row r="4" spans="1:16" ht="15.75" x14ac:dyDescent="0.25">
      <c r="A4" s="164" t="s">
        <v>224</v>
      </c>
      <c r="B4" s="162"/>
      <c r="C4" s="162"/>
      <c r="D4" s="162"/>
      <c r="E4" s="162"/>
      <c r="F4" s="162"/>
      <c r="G4" s="162"/>
      <c r="H4" s="162"/>
      <c r="I4" s="162"/>
      <c r="J4" s="162"/>
    </row>
    <row r="5" spans="1:16" ht="15.75" x14ac:dyDescent="0.25">
      <c r="A5" s="165" t="s">
        <v>215</v>
      </c>
      <c r="B5" s="162"/>
      <c r="C5" s="162"/>
      <c r="D5" s="19" t="s">
        <v>216</v>
      </c>
      <c r="E5" s="20"/>
      <c r="F5" s="20"/>
      <c r="G5" s="20"/>
      <c r="H5" s="2" t="s">
        <v>217</v>
      </c>
      <c r="I5" s="165" t="s">
        <v>358</v>
      </c>
      <c r="J5" s="166"/>
    </row>
    <row r="6" spans="1:16" x14ac:dyDescent="0.2">
      <c r="A6" s="165" t="s">
        <v>359</v>
      </c>
      <c r="B6" s="162"/>
      <c r="C6" s="162"/>
      <c r="D6" s="162"/>
      <c r="E6" s="162"/>
      <c r="F6" s="162"/>
      <c r="G6" s="162"/>
      <c r="H6" s="162"/>
      <c r="I6" s="162"/>
      <c r="J6" s="162"/>
    </row>
    <row r="7" spans="1:16" ht="15" x14ac:dyDescent="0.2">
      <c r="A7" s="14" t="s">
        <v>223</v>
      </c>
      <c r="B7" s="13"/>
      <c r="C7" s="13"/>
      <c r="D7" s="13"/>
      <c r="E7" s="13"/>
      <c r="F7" s="165" t="s">
        <v>360</v>
      </c>
      <c r="G7" s="162"/>
      <c r="H7" s="162"/>
      <c r="I7" s="162"/>
      <c r="J7" s="162"/>
    </row>
    <row r="8" spans="1:16" s="1" customFormat="1" ht="15" x14ac:dyDescent="0.2">
      <c r="A8" s="165" t="s">
        <v>361</v>
      </c>
      <c r="B8" s="162"/>
      <c r="C8" s="162"/>
      <c r="D8" s="2" t="s">
        <v>245</v>
      </c>
      <c r="G8" s="2" t="s">
        <v>194</v>
      </c>
      <c r="I8" s="2" t="s">
        <v>246</v>
      </c>
    </row>
    <row r="9" spans="1:16" s="1" customFormat="1" ht="15" x14ac:dyDescent="0.2">
      <c r="A9" s="190" t="s">
        <v>276</v>
      </c>
      <c r="B9" s="190"/>
      <c r="C9" s="190"/>
      <c r="D9" s="190"/>
      <c r="E9" s="190"/>
      <c r="F9" s="190"/>
      <c r="G9" s="190"/>
      <c r="H9" s="190"/>
      <c r="I9" s="190"/>
      <c r="J9" s="190"/>
    </row>
    <row r="10" spans="1:16" s="1" customFormat="1" ht="15" x14ac:dyDescent="0.2">
      <c r="A10" s="29" t="s">
        <v>183</v>
      </c>
      <c r="B10" s="29"/>
      <c r="C10" s="29"/>
      <c r="D10" s="29"/>
      <c r="E10" s="29"/>
      <c r="F10" s="29"/>
      <c r="G10" s="29"/>
      <c r="H10" s="29" t="s">
        <v>277</v>
      </c>
      <c r="I10" s="29"/>
      <c r="J10" s="29"/>
    </row>
    <row r="11" spans="1:16" s="1" customFormat="1" ht="15.75" thickBot="1" x14ac:dyDescent="0.25">
      <c r="A11" s="30" t="s">
        <v>196</v>
      </c>
      <c r="B11" s="28"/>
      <c r="C11" s="28"/>
      <c r="D11" s="28"/>
      <c r="E11" s="28"/>
      <c r="F11" s="57" t="s">
        <v>278</v>
      </c>
      <c r="G11" s="28"/>
      <c r="H11" s="55" t="s">
        <v>154</v>
      </c>
      <c r="I11" s="57" t="s">
        <v>198</v>
      </c>
      <c r="J11" s="28"/>
    </row>
    <row r="12" spans="1:16" s="1" customFormat="1" ht="15" x14ac:dyDescent="0.2">
      <c r="A12" s="185" t="s">
        <v>124</v>
      </c>
      <c r="B12" s="186"/>
      <c r="C12" s="186"/>
      <c r="D12" s="186"/>
      <c r="E12" s="160"/>
      <c r="G12" s="159" t="s">
        <v>199</v>
      </c>
      <c r="H12" s="160"/>
      <c r="I12" s="159" t="s">
        <v>200</v>
      </c>
      <c r="J12" s="160"/>
    </row>
    <row r="13" spans="1:16" s="1" customFormat="1" ht="15" x14ac:dyDescent="0.2">
      <c r="A13" s="3"/>
      <c r="B13" s="6" t="s">
        <v>225</v>
      </c>
      <c r="C13" s="6" t="s">
        <v>117</v>
      </c>
      <c r="D13" s="6" t="s">
        <v>125</v>
      </c>
      <c r="E13" s="6" t="s">
        <v>123</v>
      </c>
      <c r="H13" s="31" t="s">
        <v>308</v>
      </c>
      <c r="I13" s="31" t="s">
        <v>307</v>
      </c>
      <c r="J13" s="32" t="s">
        <v>309</v>
      </c>
      <c r="P13" s="1" t="s">
        <v>82</v>
      </c>
    </row>
    <row r="14" spans="1:16" s="1" customFormat="1" ht="15" x14ac:dyDescent="0.2">
      <c r="A14" s="4">
        <v>1</v>
      </c>
      <c r="B14" s="58" t="s">
        <v>319</v>
      </c>
      <c r="C14" s="58">
        <v>485</v>
      </c>
      <c r="D14" s="3"/>
      <c r="E14" s="3"/>
      <c r="G14" s="187" t="s">
        <v>310</v>
      </c>
      <c r="H14" s="188"/>
      <c r="I14" s="188"/>
      <c r="J14" s="189"/>
    </row>
    <row r="15" spans="1:16" s="1" customFormat="1" ht="15" x14ac:dyDescent="0.2">
      <c r="A15" s="4">
        <v>2</v>
      </c>
      <c r="B15" s="58" t="s">
        <v>156</v>
      </c>
      <c r="C15" s="58">
        <v>640</v>
      </c>
      <c r="D15" s="3"/>
      <c r="E15" s="3"/>
      <c r="G15" s="159" t="s">
        <v>83</v>
      </c>
      <c r="H15" s="183"/>
      <c r="I15" s="183"/>
      <c r="J15" s="184"/>
    </row>
    <row r="16" spans="1:16" s="1" customFormat="1" ht="15" x14ac:dyDescent="0.2">
      <c r="A16" s="4">
        <v>3</v>
      </c>
      <c r="B16" s="58" t="s">
        <v>156</v>
      </c>
      <c r="C16" s="58">
        <v>310</v>
      </c>
      <c r="D16" s="3"/>
      <c r="E16" s="3"/>
      <c r="G16" s="68" t="s">
        <v>0</v>
      </c>
    </row>
    <row r="17" spans="1:10" s="1" customFormat="1" ht="15.75" x14ac:dyDescent="0.25">
      <c r="A17" s="4">
        <v>4</v>
      </c>
      <c r="B17" s="58" t="s">
        <v>156</v>
      </c>
      <c r="C17" s="58">
        <v>460</v>
      </c>
      <c r="D17" s="3"/>
      <c r="E17" s="3"/>
      <c r="G17" s="179" t="s">
        <v>228</v>
      </c>
      <c r="H17" s="180"/>
      <c r="I17" s="180"/>
      <c r="J17" s="181"/>
    </row>
    <row r="18" spans="1:10" s="1" customFormat="1" ht="15" x14ac:dyDescent="0.2">
      <c r="A18" s="4">
        <v>5</v>
      </c>
      <c r="B18" s="58" t="s">
        <v>319</v>
      </c>
      <c r="C18" s="58">
        <v>490</v>
      </c>
      <c r="D18" s="3"/>
      <c r="E18" s="3"/>
      <c r="G18" s="170" t="s">
        <v>197</v>
      </c>
      <c r="H18" s="182"/>
      <c r="I18" s="182"/>
      <c r="J18" s="171"/>
    </row>
    <row r="19" spans="1:10" s="1" customFormat="1" ht="15" x14ac:dyDescent="0.2">
      <c r="A19" s="4">
        <v>6</v>
      </c>
      <c r="B19" s="58" t="s">
        <v>156</v>
      </c>
      <c r="C19" s="58">
        <v>420</v>
      </c>
      <c r="D19" s="3"/>
      <c r="E19" s="3"/>
      <c r="G19" s="11" t="s">
        <v>227</v>
      </c>
      <c r="H19" s="10"/>
      <c r="I19" s="10"/>
      <c r="J19" s="33" t="s">
        <v>311</v>
      </c>
    </row>
    <row r="20" spans="1:10" s="1" customFormat="1" ht="15" x14ac:dyDescent="0.2">
      <c r="A20" s="4">
        <v>7</v>
      </c>
      <c r="B20" s="58" t="s">
        <v>159</v>
      </c>
      <c r="C20" s="58">
        <v>350</v>
      </c>
      <c r="D20" s="3"/>
      <c r="E20" s="3"/>
      <c r="G20" s="170" t="s">
        <v>172</v>
      </c>
      <c r="H20" s="182"/>
      <c r="I20" s="182"/>
      <c r="J20" s="171"/>
    </row>
    <row r="21" spans="1:10" s="1" customFormat="1" ht="15" x14ac:dyDescent="0.2">
      <c r="A21" s="4">
        <v>8</v>
      </c>
      <c r="B21" s="58" t="s">
        <v>156</v>
      </c>
      <c r="C21" s="58">
        <v>390</v>
      </c>
      <c r="D21" s="3"/>
      <c r="E21" s="3"/>
    </row>
    <row r="22" spans="1:10" s="1" customFormat="1" ht="15.75" x14ac:dyDescent="0.25">
      <c r="A22" s="4">
        <v>9</v>
      </c>
      <c r="B22" s="58" t="s">
        <v>1</v>
      </c>
      <c r="C22" s="58">
        <v>155</v>
      </c>
      <c r="D22" s="3"/>
      <c r="E22" s="3"/>
      <c r="G22" s="179" t="s">
        <v>229</v>
      </c>
      <c r="H22" s="180"/>
      <c r="I22" s="180"/>
      <c r="J22" s="181"/>
    </row>
    <row r="23" spans="1:10" s="1" customFormat="1" ht="15" x14ac:dyDescent="0.2">
      <c r="A23" s="4">
        <v>10</v>
      </c>
      <c r="B23" s="58" t="s">
        <v>156</v>
      </c>
      <c r="C23" s="58">
        <v>660</v>
      </c>
      <c r="D23" s="3"/>
      <c r="E23" s="3"/>
      <c r="G23" s="172" t="s">
        <v>120</v>
      </c>
      <c r="H23" s="173"/>
      <c r="I23" s="173"/>
      <c r="J23" s="174"/>
    </row>
    <row r="24" spans="1:10" s="1" customFormat="1" ht="15" x14ac:dyDescent="0.2">
      <c r="A24" s="4">
        <v>11</v>
      </c>
      <c r="B24" s="58" t="s">
        <v>317</v>
      </c>
      <c r="C24" s="58">
        <v>510</v>
      </c>
      <c r="D24" s="3"/>
      <c r="E24" s="3"/>
      <c r="G24" s="175"/>
      <c r="H24" s="176"/>
      <c r="I24" s="176"/>
      <c r="J24" s="177"/>
    </row>
    <row r="25" spans="1:10" s="1" customFormat="1" ht="15" x14ac:dyDescent="0.2">
      <c r="A25" s="4">
        <v>12</v>
      </c>
      <c r="B25" s="58" t="s">
        <v>156</v>
      </c>
      <c r="C25" s="58">
        <v>600</v>
      </c>
      <c r="D25" s="3"/>
      <c r="E25" s="3"/>
      <c r="G25" s="170" t="s">
        <v>2</v>
      </c>
      <c r="H25" s="178"/>
      <c r="I25" s="7" t="s">
        <v>3</v>
      </c>
      <c r="J25" s="9"/>
    </row>
    <row r="26" spans="1:10" s="1" customFormat="1" ht="15" x14ac:dyDescent="0.2">
      <c r="A26" s="4">
        <v>13</v>
      </c>
      <c r="B26" s="58" t="s">
        <v>319</v>
      </c>
      <c r="C26" s="58">
        <v>390</v>
      </c>
      <c r="D26" s="3"/>
      <c r="E26" s="3"/>
      <c r="G26" s="7" t="s">
        <v>324</v>
      </c>
      <c r="H26" s="9"/>
      <c r="I26" s="8" t="s">
        <v>378</v>
      </c>
      <c r="J26" s="9"/>
    </row>
    <row r="27" spans="1:10" s="1" customFormat="1" ht="15" x14ac:dyDescent="0.2">
      <c r="A27" s="4">
        <v>14</v>
      </c>
      <c r="B27" s="58" t="s">
        <v>317</v>
      </c>
      <c r="C27" s="58">
        <v>250</v>
      </c>
      <c r="D27" s="3"/>
      <c r="E27" s="3"/>
      <c r="G27" s="7" t="s">
        <v>520</v>
      </c>
      <c r="H27" s="7"/>
      <c r="I27" s="8" t="s">
        <v>379</v>
      </c>
      <c r="J27" s="9"/>
    </row>
    <row r="28" spans="1:10" s="1" customFormat="1" ht="15" x14ac:dyDescent="0.2">
      <c r="A28" s="4">
        <v>15</v>
      </c>
      <c r="B28" s="58" t="s">
        <v>317</v>
      </c>
      <c r="C28" s="58">
        <v>320</v>
      </c>
      <c r="D28" s="3"/>
      <c r="E28" s="3"/>
      <c r="G28" s="7" t="s">
        <v>377</v>
      </c>
      <c r="H28" s="7"/>
      <c r="I28" s="8" t="s">
        <v>230</v>
      </c>
      <c r="J28" s="9"/>
    </row>
    <row r="29" spans="1:10" s="1" customFormat="1" ht="15" x14ac:dyDescent="0.2">
      <c r="A29" s="4">
        <v>16</v>
      </c>
      <c r="B29" s="58" t="s">
        <v>4</v>
      </c>
      <c r="C29" s="58">
        <v>620</v>
      </c>
      <c r="D29" s="3"/>
      <c r="E29" s="3"/>
      <c r="G29" s="170" t="s">
        <v>325</v>
      </c>
      <c r="H29" s="171"/>
      <c r="I29" s="8" t="s">
        <v>118</v>
      </c>
      <c r="J29" s="9"/>
    </row>
    <row r="30" spans="1:10" s="1" customFormat="1" ht="15" x14ac:dyDescent="0.2">
      <c r="A30" s="4">
        <v>17</v>
      </c>
      <c r="B30" s="58" t="s">
        <v>317</v>
      </c>
      <c r="C30" s="58">
        <v>490</v>
      </c>
      <c r="D30" s="3"/>
      <c r="E30" s="3"/>
      <c r="G30" s="170" t="s">
        <v>185</v>
      </c>
      <c r="H30" s="171"/>
      <c r="I30" s="8" t="s">
        <v>121</v>
      </c>
      <c r="J30" s="9"/>
    </row>
    <row r="31" spans="1:10" s="1" customFormat="1" ht="15" x14ac:dyDescent="0.2">
      <c r="A31" s="4">
        <v>18</v>
      </c>
      <c r="B31" s="58" t="s">
        <v>1</v>
      </c>
      <c r="C31" s="58">
        <v>190</v>
      </c>
      <c r="D31" s="3"/>
      <c r="E31" s="3"/>
      <c r="G31" s="8" t="s">
        <v>122</v>
      </c>
      <c r="H31" s="10"/>
      <c r="I31" s="18" t="s">
        <v>5</v>
      </c>
      <c r="J31" s="9"/>
    </row>
    <row r="32" spans="1:10" s="1" customFormat="1" ht="15" x14ac:dyDescent="0.2">
      <c r="A32" s="4">
        <v>19</v>
      </c>
      <c r="B32" s="58" t="s">
        <v>319</v>
      </c>
      <c r="C32" s="58">
        <v>640</v>
      </c>
      <c r="D32" s="3"/>
      <c r="E32" s="3"/>
      <c r="G32" s="16" t="s">
        <v>119</v>
      </c>
      <c r="H32" s="17"/>
      <c r="I32" s="17"/>
      <c r="J32" s="15"/>
    </row>
    <row r="33" spans="1:10" s="1" customFormat="1" ht="15" x14ac:dyDescent="0.2">
      <c r="A33" s="4">
        <v>20</v>
      </c>
      <c r="B33" s="58" t="s">
        <v>319</v>
      </c>
      <c r="C33" s="58">
        <v>475</v>
      </c>
      <c r="D33" s="3"/>
      <c r="E33" s="3"/>
      <c r="G33" s="31" t="s">
        <v>181</v>
      </c>
      <c r="H33" s="31" t="s">
        <v>182</v>
      </c>
      <c r="I33" s="31" t="s">
        <v>172</v>
      </c>
    </row>
    <row r="34" spans="1:10" s="1" customFormat="1" ht="15" x14ac:dyDescent="0.2">
      <c r="A34" s="4">
        <v>21</v>
      </c>
      <c r="B34" s="58" t="s">
        <v>319</v>
      </c>
      <c r="C34" s="58">
        <v>310</v>
      </c>
      <c r="D34" s="3"/>
      <c r="E34" s="3"/>
      <c r="G34" s="167" t="s">
        <v>381</v>
      </c>
      <c r="H34" s="191"/>
      <c r="I34" s="191"/>
      <c r="J34" s="192"/>
    </row>
    <row r="35" spans="1:10" s="1" customFormat="1" ht="15" x14ac:dyDescent="0.2">
      <c r="A35" s="4">
        <v>22</v>
      </c>
      <c r="B35" s="58" t="s">
        <v>317</v>
      </c>
      <c r="C35" s="58">
        <v>300</v>
      </c>
      <c r="D35" s="3"/>
      <c r="E35" s="3"/>
      <c r="G35" s="69" t="s">
        <v>151</v>
      </c>
      <c r="H35" s="70" t="s">
        <v>149</v>
      </c>
      <c r="I35" s="70" t="s">
        <v>146</v>
      </c>
      <c r="J35" s="71" t="s">
        <v>147</v>
      </c>
    </row>
    <row r="36" spans="1:10" s="1" customFormat="1" ht="15" x14ac:dyDescent="0.2">
      <c r="A36" s="4">
        <v>23</v>
      </c>
      <c r="B36" s="58" t="s">
        <v>317</v>
      </c>
      <c r="C36" s="58">
        <v>440</v>
      </c>
      <c r="D36" s="3"/>
      <c r="E36" s="3"/>
      <c r="G36" s="59"/>
      <c r="H36" s="10"/>
      <c r="I36" s="10"/>
      <c r="J36" s="60"/>
    </row>
    <row r="37" spans="1:10" s="1" customFormat="1" ht="15" x14ac:dyDescent="0.2">
      <c r="A37" s="4">
        <v>24</v>
      </c>
      <c r="B37" s="58" t="s">
        <v>1</v>
      </c>
      <c r="C37" s="58">
        <v>170</v>
      </c>
      <c r="D37" s="3"/>
      <c r="E37" s="3"/>
      <c r="G37" s="61"/>
      <c r="H37" s="62"/>
      <c r="I37" s="62"/>
      <c r="J37" s="63"/>
    </row>
    <row r="38" spans="1:10" s="1" customFormat="1" ht="15.75" thickBot="1" x14ac:dyDescent="0.25">
      <c r="A38" s="4">
        <v>25</v>
      </c>
      <c r="B38" s="58" t="s">
        <v>1</v>
      </c>
      <c r="C38" s="58">
        <v>160</v>
      </c>
      <c r="D38" s="3"/>
      <c r="E38" s="3"/>
      <c r="G38" s="46"/>
      <c r="H38" s="47"/>
      <c r="I38" s="47"/>
      <c r="J38" s="48"/>
    </row>
    <row r="39" spans="1:10" s="1" customFormat="1" ht="15.75" thickTop="1" x14ac:dyDescent="0.2">
      <c r="A39" s="4">
        <v>26</v>
      </c>
      <c r="B39" s="58" t="s">
        <v>317</v>
      </c>
      <c r="C39" s="58">
        <v>620</v>
      </c>
      <c r="D39" s="3"/>
      <c r="E39" s="3"/>
      <c r="G39" s="43" t="s">
        <v>126</v>
      </c>
      <c r="H39" s="44"/>
      <c r="I39" s="72" t="s">
        <v>6</v>
      </c>
      <c r="J39" s="45"/>
    </row>
    <row r="40" spans="1:10" s="1" customFormat="1" ht="15.75" x14ac:dyDescent="0.25">
      <c r="A40" s="4">
        <v>27</v>
      </c>
      <c r="B40" s="58" t="s">
        <v>317</v>
      </c>
      <c r="C40" s="58">
        <v>360</v>
      </c>
      <c r="D40" s="3"/>
      <c r="E40" s="3"/>
      <c r="G40" s="23"/>
      <c r="H40" s="4" t="s">
        <v>168</v>
      </c>
      <c r="I40" s="6" t="s">
        <v>166</v>
      </c>
      <c r="J40" s="4" t="s">
        <v>167</v>
      </c>
    </row>
    <row r="41" spans="1:10" s="1" customFormat="1" ht="15" x14ac:dyDescent="0.2">
      <c r="A41" s="4">
        <v>28</v>
      </c>
      <c r="B41" s="58" t="s">
        <v>1</v>
      </c>
      <c r="C41" s="58">
        <v>170</v>
      </c>
      <c r="D41" s="3"/>
      <c r="E41" s="3"/>
      <c r="G41" s="4" t="s">
        <v>169</v>
      </c>
      <c r="H41" s="64">
        <v>1430</v>
      </c>
      <c r="I41" s="3"/>
      <c r="J41" s="12"/>
    </row>
    <row r="42" spans="1:10" s="1" customFormat="1" ht="15" x14ac:dyDescent="0.2">
      <c r="A42" s="4">
        <v>29</v>
      </c>
      <c r="B42" s="58" t="s">
        <v>317</v>
      </c>
      <c r="C42" s="58">
        <v>365</v>
      </c>
      <c r="D42" s="3"/>
      <c r="E42" s="3"/>
      <c r="G42" s="4" t="s">
        <v>170</v>
      </c>
      <c r="H42" s="64">
        <v>1450</v>
      </c>
      <c r="I42" s="58"/>
      <c r="J42" s="64"/>
    </row>
    <row r="43" spans="1:10" x14ac:dyDescent="0.2">
      <c r="A43" s="4">
        <v>30</v>
      </c>
      <c r="B43" s="58" t="s">
        <v>1</v>
      </c>
      <c r="C43" s="58">
        <v>185</v>
      </c>
      <c r="D43" s="5"/>
      <c r="E43" s="5"/>
      <c r="G43" s="8" t="s">
        <v>171</v>
      </c>
      <c r="H43" s="15"/>
      <c r="I43" s="73">
        <v>754828</v>
      </c>
      <c r="J43" s="74">
        <v>5987570</v>
      </c>
    </row>
    <row r="44" spans="1:10" ht="13.5" thickBot="1" x14ac:dyDescent="0.25">
      <c r="A44" s="165" t="s">
        <v>382</v>
      </c>
      <c r="B44" s="162"/>
      <c r="C44" s="162"/>
      <c r="G44" s="39" t="s">
        <v>171</v>
      </c>
      <c r="H44" s="40"/>
      <c r="I44" s="65"/>
      <c r="J44" s="66"/>
    </row>
    <row r="45" spans="1:10" ht="13.5" thickBot="1" x14ac:dyDescent="0.25">
      <c r="A45" s="31" t="s">
        <v>7</v>
      </c>
      <c r="B45" s="32" t="s">
        <v>211</v>
      </c>
      <c r="G45" s="75" t="s">
        <v>212</v>
      </c>
    </row>
    <row r="46" spans="1:10" ht="13.5" thickBot="1" x14ac:dyDescent="0.25">
      <c r="A46" s="67" t="s">
        <v>357</v>
      </c>
      <c r="G46" s="35" t="s">
        <v>236</v>
      </c>
      <c r="H46" s="36"/>
      <c r="I46" s="37"/>
      <c r="J46" s="38" t="s">
        <v>527</v>
      </c>
    </row>
    <row r="47" spans="1:10" x14ac:dyDescent="0.2">
      <c r="A47" s="67" t="s">
        <v>213</v>
      </c>
      <c r="G47" s="25" t="s">
        <v>526</v>
      </c>
      <c r="H47" s="26"/>
      <c r="I47" s="27"/>
      <c r="J47" s="34"/>
    </row>
    <row r="48" spans="1:10" x14ac:dyDescent="0.2">
      <c r="A48" s="67" t="s">
        <v>214</v>
      </c>
      <c r="G48" s="8" t="s">
        <v>528</v>
      </c>
      <c r="H48" s="24"/>
      <c r="I48" s="15"/>
      <c r="J48" s="4"/>
    </row>
    <row r="49" ht="1.5" customHeight="1" x14ac:dyDescent="0.2"/>
  </sheetData>
  <mergeCells count="25">
    <mergeCell ref="G22:J22"/>
    <mergeCell ref="G18:J18"/>
    <mergeCell ref="A8:C8"/>
    <mergeCell ref="F7:J7"/>
    <mergeCell ref="G15:J15"/>
    <mergeCell ref="G17:J17"/>
    <mergeCell ref="A12:E12"/>
    <mergeCell ref="G20:J20"/>
    <mergeCell ref="G14:J14"/>
    <mergeCell ref="A9:J9"/>
    <mergeCell ref="G34:J34"/>
    <mergeCell ref="A44:C44"/>
    <mergeCell ref="G30:H30"/>
    <mergeCell ref="G23:J24"/>
    <mergeCell ref="G25:H25"/>
    <mergeCell ref="G29:H29"/>
    <mergeCell ref="I12:J12"/>
    <mergeCell ref="G12:H12"/>
    <mergeCell ref="A1:J1"/>
    <mergeCell ref="A2:J2"/>
    <mergeCell ref="A3:J3"/>
    <mergeCell ref="A4:J4"/>
    <mergeCell ref="A5:C5"/>
    <mergeCell ref="I5:J5"/>
    <mergeCell ref="A6:J6"/>
  </mergeCells>
  <phoneticPr fontId="0" type="noConversion"/>
  <pageMargins left="0.75" right="0.75" top="1" bottom="1" header="0.5" footer="0.5"/>
  <pageSetup paperSize="9" orientation="portrait" horizontalDpi="4294967294" verticalDpi="4294967294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49"/>
  <sheetViews>
    <sheetView workbookViewId="0">
      <selection activeCell="B14" sqref="B14:B43"/>
    </sheetView>
  </sheetViews>
  <sheetFormatPr defaultColWidth="8.85546875" defaultRowHeight="12.75" x14ac:dyDescent="0.2"/>
  <cols>
    <col min="1" max="1" width="3" customWidth="1"/>
    <col min="2" max="2" width="12.28515625" customWidth="1"/>
    <col min="3" max="3" width="8.85546875" customWidth="1"/>
    <col min="4" max="4" width="7.42578125" customWidth="1"/>
    <col min="5" max="5" width="8.42578125" customWidth="1"/>
    <col min="6" max="6" width="6.85546875" customWidth="1"/>
    <col min="7" max="7" width="8.85546875" customWidth="1"/>
    <col min="8" max="8" width="11.28515625" customWidth="1"/>
    <col min="9" max="9" width="9.7109375" customWidth="1"/>
    <col min="10" max="10" width="10.28515625" customWidth="1"/>
    <col min="11" max="11" width="0.28515625" customWidth="1"/>
  </cols>
  <sheetData>
    <row r="1" spans="1:10" x14ac:dyDescent="0.2">
      <c r="A1" s="161" t="s">
        <v>383</v>
      </c>
      <c r="B1" s="162"/>
      <c r="C1" s="162"/>
      <c r="D1" s="162"/>
      <c r="E1" s="162"/>
      <c r="F1" s="162"/>
      <c r="G1" s="162"/>
      <c r="H1" s="162"/>
      <c r="I1" s="162"/>
      <c r="J1" s="162"/>
    </row>
    <row r="2" spans="1:10" x14ac:dyDescent="0.2">
      <c r="A2" s="161" t="s">
        <v>222</v>
      </c>
      <c r="B2" s="162"/>
      <c r="C2" s="162"/>
      <c r="D2" s="162"/>
      <c r="E2" s="162"/>
      <c r="F2" s="162"/>
      <c r="G2" s="162"/>
      <c r="H2" s="162"/>
      <c r="I2" s="162"/>
      <c r="J2" s="162"/>
    </row>
    <row r="3" spans="1:10" ht="18" x14ac:dyDescent="0.25">
      <c r="A3" s="163" t="s">
        <v>173</v>
      </c>
      <c r="B3" s="162"/>
      <c r="C3" s="162"/>
      <c r="D3" s="162"/>
      <c r="E3" s="162"/>
      <c r="F3" s="162"/>
      <c r="G3" s="162"/>
      <c r="H3" s="162"/>
      <c r="I3" s="162"/>
      <c r="J3" s="162"/>
    </row>
    <row r="4" spans="1:10" ht="15.75" x14ac:dyDescent="0.25">
      <c r="A4" s="164" t="s">
        <v>224</v>
      </c>
      <c r="B4" s="162"/>
      <c r="C4" s="162"/>
      <c r="D4" s="162"/>
      <c r="E4" s="162"/>
      <c r="F4" s="162"/>
      <c r="G4" s="162"/>
      <c r="H4" s="162"/>
      <c r="I4" s="162"/>
      <c r="J4" s="162"/>
    </row>
    <row r="5" spans="1:10" ht="15.75" x14ac:dyDescent="0.25">
      <c r="A5" s="165" t="s">
        <v>384</v>
      </c>
      <c r="B5" s="162"/>
      <c r="C5" s="162"/>
      <c r="D5" s="19" t="s">
        <v>216</v>
      </c>
      <c r="E5" s="20"/>
      <c r="F5" s="20"/>
      <c r="G5" s="20"/>
      <c r="H5" s="2" t="s">
        <v>339</v>
      </c>
      <c r="I5" s="165" t="s">
        <v>385</v>
      </c>
      <c r="J5" s="166"/>
    </row>
    <row r="6" spans="1:10" x14ac:dyDescent="0.2">
      <c r="A6" s="165" t="s">
        <v>386</v>
      </c>
      <c r="B6" s="162"/>
      <c r="C6" s="162"/>
      <c r="D6" s="162"/>
      <c r="E6" s="162"/>
      <c r="F6" s="162"/>
      <c r="G6" s="162"/>
      <c r="H6" s="162"/>
      <c r="I6" s="162"/>
      <c r="J6" s="162"/>
    </row>
    <row r="7" spans="1:10" ht="15" x14ac:dyDescent="0.2">
      <c r="A7" s="14" t="s">
        <v>223</v>
      </c>
      <c r="B7" s="13"/>
      <c r="C7" s="13"/>
      <c r="D7" s="13"/>
      <c r="E7" s="13"/>
      <c r="F7" s="165" t="s">
        <v>387</v>
      </c>
      <c r="G7" s="162"/>
      <c r="H7" s="162"/>
      <c r="I7" s="162"/>
      <c r="J7" s="162"/>
    </row>
    <row r="8" spans="1:10" s="1" customFormat="1" ht="15" x14ac:dyDescent="0.2">
      <c r="A8" s="165" t="s">
        <v>388</v>
      </c>
      <c r="B8" s="162"/>
      <c r="C8" s="162"/>
      <c r="D8" s="2" t="s">
        <v>243</v>
      </c>
      <c r="G8" s="2" t="s">
        <v>194</v>
      </c>
      <c r="I8" s="2" t="s">
        <v>244</v>
      </c>
    </row>
    <row r="9" spans="1:10" s="1" customFormat="1" ht="15" x14ac:dyDescent="0.2">
      <c r="A9" s="190" t="s">
        <v>276</v>
      </c>
      <c r="B9" s="190"/>
      <c r="C9" s="190"/>
      <c r="D9" s="190"/>
      <c r="E9" s="190"/>
      <c r="F9" s="190"/>
      <c r="G9" s="190"/>
      <c r="H9" s="190"/>
      <c r="I9" s="190"/>
      <c r="J9" s="190"/>
    </row>
    <row r="10" spans="1:10" s="1" customFormat="1" ht="15" x14ac:dyDescent="0.2">
      <c r="A10" s="29" t="s">
        <v>183</v>
      </c>
      <c r="B10" s="29"/>
      <c r="C10" s="29"/>
      <c r="D10" s="29"/>
      <c r="E10" s="29"/>
      <c r="F10" s="29"/>
      <c r="G10" s="29" t="s">
        <v>277</v>
      </c>
      <c r="H10" s="29"/>
      <c r="I10" s="78" t="s">
        <v>340</v>
      </c>
      <c r="J10" s="29"/>
    </row>
    <row r="11" spans="1:10" s="1" customFormat="1" ht="15.75" thickBot="1" x14ac:dyDescent="0.25">
      <c r="A11" s="30" t="s">
        <v>196</v>
      </c>
      <c r="B11" s="28"/>
      <c r="C11" s="28"/>
      <c r="D11" s="28"/>
      <c r="E11" s="28"/>
      <c r="F11" s="30" t="s">
        <v>278</v>
      </c>
      <c r="G11" s="57" t="s">
        <v>341</v>
      </c>
      <c r="H11" s="55" t="s">
        <v>154</v>
      </c>
      <c r="I11" s="57" t="s">
        <v>198</v>
      </c>
      <c r="J11" s="28"/>
    </row>
    <row r="12" spans="1:10" s="1" customFormat="1" ht="15" x14ac:dyDescent="0.2">
      <c r="A12" s="185" t="s">
        <v>124</v>
      </c>
      <c r="B12" s="186"/>
      <c r="C12" s="186"/>
      <c r="D12" s="186"/>
      <c r="E12" s="160"/>
      <c r="G12" s="159" t="s">
        <v>342</v>
      </c>
      <c r="H12" s="160"/>
      <c r="I12" s="159" t="s">
        <v>280</v>
      </c>
      <c r="J12" s="160"/>
    </row>
    <row r="13" spans="1:10" s="1" customFormat="1" ht="15" x14ac:dyDescent="0.2">
      <c r="A13" s="3"/>
      <c r="B13" s="6" t="s">
        <v>225</v>
      </c>
      <c r="C13" s="6" t="s">
        <v>117</v>
      </c>
      <c r="D13" s="6" t="s">
        <v>125</v>
      </c>
      <c r="E13" s="6" t="s">
        <v>123</v>
      </c>
      <c r="H13" s="31" t="s">
        <v>308</v>
      </c>
      <c r="I13" s="31" t="s">
        <v>307</v>
      </c>
      <c r="J13" s="32" t="s">
        <v>309</v>
      </c>
    </row>
    <row r="14" spans="1:10" s="1" customFormat="1" ht="15" x14ac:dyDescent="0.2">
      <c r="A14" s="4">
        <v>1</v>
      </c>
      <c r="B14" s="58" t="s">
        <v>319</v>
      </c>
      <c r="C14" s="58">
        <v>940</v>
      </c>
      <c r="D14" s="3"/>
      <c r="E14" s="3"/>
      <c r="G14" s="187" t="s">
        <v>310</v>
      </c>
      <c r="H14" s="188"/>
      <c r="I14" s="188"/>
      <c r="J14" s="189"/>
    </row>
    <row r="15" spans="1:10" s="1" customFormat="1" ht="15" x14ac:dyDescent="0.2">
      <c r="A15" s="4">
        <v>2</v>
      </c>
      <c r="B15" s="58" t="s">
        <v>319</v>
      </c>
      <c r="C15" s="58">
        <v>990</v>
      </c>
      <c r="D15" s="3"/>
      <c r="E15" s="3"/>
      <c r="G15" s="159" t="s">
        <v>343</v>
      </c>
      <c r="H15" s="183"/>
      <c r="I15" s="183"/>
      <c r="J15" s="184"/>
    </row>
    <row r="16" spans="1:10" s="1" customFormat="1" ht="15" x14ac:dyDescent="0.2">
      <c r="A16" s="4">
        <v>3</v>
      </c>
      <c r="B16" s="58" t="s">
        <v>159</v>
      </c>
      <c r="C16" s="58">
        <v>430</v>
      </c>
      <c r="D16" s="3"/>
      <c r="E16" s="3"/>
    </row>
    <row r="17" spans="1:10" s="1" customFormat="1" ht="15.75" x14ac:dyDescent="0.25">
      <c r="A17" s="4">
        <v>4</v>
      </c>
      <c r="B17" s="58" t="s">
        <v>159</v>
      </c>
      <c r="C17" s="58">
        <v>380</v>
      </c>
      <c r="D17" s="3"/>
      <c r="E17" s="3"/>
      <c r="G17" s="179" t="s">
        <v>228</v>
      </c>
      <c r="H17" s="180"/>
      <c r="I17" s="180"/>
      <c r="J17" s="181"/>
    </row>
    <row r="18" spans="1:10" s="1" customFormat="1" ht="15" x14ac:dyDescent="0.2">
      <c r="A18" s="4">
        <v>5</v>
      </c>
      <c r="B18" s="58" t="s">
        <v>344</v>
      </c>
      <c r="C18" s="58">
        <v>195</v>
      </c>
      <c r="D18" s="3"/>
      <c r="E18" s="3"/>
      <c r="G18" s="170" t="s">
        <v>197</v>
      </c>
      <c r="H18" s="182"/>
      <c r="I18" s="182"/>
      <c r="J18" s="171"/>
    </row>
    <row r="19" spans="1:10" s="1" customFormat="1" ht="15" x14ac:dyDescent="0.2">
      <c r="A19" s="4">
        <v>6</v>
      </c>
      <c r="B19" s="58" t="s">
        <v>319</v>
      </c>
      <c r="C19" s="58">
        <v>610</v>
      </c>
      <c r="D19" s="3"/>
      <c r="E19" s="3"/>
      <c r="G19" s="11" t="s">
        <v>227</v>
      </c>
      <c r="H19" s="10"/>
      <c r="I19" s="10"/>
      <c r="J19" s="33" t="s">
        <v>311</v>
      </c>
    </row>
    <row r="20" spans="1:10" s="1" customFormat="1" ht="15" x14ac:dyDescent="0.2">
      <c r="A20" s="4">
        <v>7</v>
      </c>
      <c r="B20" s="58" t="s">
        <v>319</v>
      </c>
      <c r="C20" s="58">
        <v>550</v>
      </c>
      <c r="D20" s="3"/>
      <c r="E20" s="3"/>
      <c r="G20" s="170" t="s">
        <v>172</v>
      </c>
      <c r="H20" s="182"/>
      <c r="I20" s="182"/>
      <c r="J20" s="171"/>
    </row>
    <row r="21" spans="1:10" s="1" customFormat="1" ht="15" x14ac:dyDescent="0.2">
      <c r="A21" s="4">
        <v>8</v>
      </c>
      <c r="B21" s="58" t="s">
        <v>159</v>
      </c>
      <c r="C21" s="58">
        <v>390</v>
      </c>
      <c r="D21" s="3"/>
      <c r="E21" s="3"/>
    </row>
    <row r="22" spans="1:10" s="1" customFormat="1" ht="15.75" x14ac:dyDescent="0.25">
      <c r="A22" s="4">
        <v>9</v>
      </c>
      <c r="B22" s="58" t="s">
        <v>319</v>
      </c>
      <c r="C22" s="58">
        <v>860</v>
      </c>
      <c r="D22" s="3"/>
      <c r="E22" s="3"/>
      <c r="G22" s="179" t="s">
        <v>229</v>
      </c>
      <c r="H22" s="180"/>
      <c r="I22" s="180"/>
      <c r="J22" s="181"/>
    </row>
    <row r="23" spans="1:10" s="1" customFormat="1" ht="15" x14ac:dyDescent="0.2">
      <c r="A23" s="4">
        <v>10</v>
      </c>
      <c r="B23" s="58" t="s">
        <v>344</v>
      </c>
      <c r="C23" s="58">
        <v>190</v>
      </c>
      <c r="D23" s="3"/>
      <c r="E23" s="3"/>
      <c r="G23" s="172" t="s">
        <v>120</v>
      </c>
      <c r="H23" s="173"/>
      <c r="I23" s="173"/>
      <c r="J23" s="174"/>
    </row>
    <row r="24" spans="1:10" s="1" customFormat="1" ht="15" x14ac:dyDescent="0.2">
      <c r="A24" s="4">
        <v>11</v>
      </c>
      <c r="B24" s="58" t="s">
        <v>345</v>
      </c>
      <c r="C24" s="58">
        <v>270</v>
      </c>
      <c r="D24" s="3"/>
      <c r="E24" s="3"/>
      <c r="G24" s="175"/>
      <c r="H24" s="176"/>
      <c r="I24" s="176"/>
      <c r="J24" s="177"/>
    </row>
    <row r="25" spans="1:10" s="1" customFormat="1" ht="15" x14ac:dyDescent="0.2">
      <c r="A25" s="4">
        <v>12</v>
      </c>
      <c r="B25" s="58" t="s">
        <v>319</v>
      </c>
      <c r="C25" s="58">
        <v>690</v>
      </c>
      <c r="D25" s="3"/>
      <c r="E25" s="3"/>
      <c r="G25" s="170" t="s">
        <v>322</v>
      </c>
      <c r="H25" s="178"/>
      <c r="I25" s="7" t="s">
        <v>3</v>
      </c>
      <c r="J25" s="9"/>
    </row>
    <row r="26" spans="1:10" s="1" customFormat="1" ht="15" x14ac:dyDescent="0.2">
      <c r="A26" s="4">
        <v>13</v>
      </c>
      <c r="B26" s="58" t="s">
        <v>319</v>
      </c>
      <c r="C26" s="58">
        <v>690</v>
      </c>
      <c r="D26" s="3"/>
      <c r="E26" s="3"/>
      <c r="G26" s="7" t="s">
        <v>231</v>
      </c>
      <c r="H26" s="9"/>
      <c r="I26" s="8" t="s">
        <v>378</v>
      </c>
      <c r="J26" s="9"/>
    </row>
    <row r="27" spans="1:10" s="1" customFormat="1" ht="15" x14ac:dyDescent="0.2">
      <c r="A27" s="4">
        <v>14</v>
      </c>
      <c r="B27" s="58" t="s">
        <v>319</v>
      </c>
      <c r="C27" s="58">
        <v>310</v>
      </c>
      <c r="D27" s="3"/>
      <c r="E27" s="3"/>
      <c r="G27" s="7" t="s">
        <v>520</v>
      </c>
      <c r="H27" s="7"/>
      <c r="I27" s="8" t="s">
        <v>379</v>
      </c>
      <c r="J27" s="9"/>
    </row>
    <row r="28" spans="1:10" s="1" customFormat="1" ht="15" x14ac:dyDescent="0.2">
      <c r="A28" s="4">
        <v>15</v>
      </c>
      <c r="B28" s="58" t="s">
        <v>344</v>
      </c>
      <c r="C28" s="58">
        <v>230</v>
      </c>
      <c r="D28" s="3"/>
      <c r="E28" s="3"/>
      <c r="G28" s="7" t="s">
        <v>377</v>
      </c>
      <c r="H28" s="7"/>
      <c r="I28" s="8" t="s">
        <v>230</v>
      </c>
      <c r="J28" s="9"/>
    </row>
    <row r="29" spans="1:10" s="1" customFormat="1" ht="15" x14ac:dyDescent="0.2">
      <c r="A29" s="4">
        <v>16</v>
      </c>
      <c r="B29" s="58" t="s">
        <v>344</v>
      </c>
      <c r="C29" s="58">
        <v>170</v>
      </c>
      <c r="D29" s="3"/>
      <c r="E29" s="3"/>
      <c r="G29" s="170" t="s">
        <v>325</v>
      </c>
      <c r="H29" s="171"/>
      <c r="I29" s="8" t="s">
        <v>118</v>
      </c>
      <c r="J29" s="9"/>
    </row>
    <row r="30" spans="1:10" s="1" customFormat="1" ht="15" x14ac:dyDescent="0.2">
      <c r="A30" s="4">
        <v>17</v>
      </c>
      <c r="B30" s="58" t="s">
        <v>159</v>
      </c>
      <c r="C30" s="58">
        <v>560</v>
      </c>
      <c r="D30" s="3"/>
      <c r="E30" s="3"/>
      <c r="G30" s="170" t="s">
        <v>346</v>
      </c>
      <c r="H30" s="171"/>
      <c r="I30" s="8" t="s">
        <v>121</v>
      </c>
      <c r="J30" s="9"/>
    </row>
    <row r="31" spans="1:10" s="1" customFormat="1" ht="15" x14ac:dyDescent="0.2">
      <c r="A31" s="4">
        <v>18</v>
      </c>
      <c r="B31" s="58" t="s">
        <v>344</v>
      </c>
      <c r="C31" s="58">
        <v>250</v>
      </c>
      <c r="D31" s="3"/>
      <c r="E31" s="3"/>
      <c r="G31" s="8" t="s">
        <v>122</v>
      </c>
      <c r="H31" s="10"/>
      <c r="I31" s="18" t="s">
        <v>380</v>
      </c>
      <c r="J31" s="9"/>
    </row>
    <row r="32" spans="1:10" s="1" customFormat="1" ht="15" x14ac:dyDescent="0.2">
      <c r="A32" s="4">
        <v>19</v>
      </c>
      <c r="B32" s="58" t="s">
        <v>344</v>
      </c>
      <c r="C32" s="58">
        <v>230</v>
      </c>
      <c r="D32" s="3"/>
      <c r="E32" s="3"/>
      <c r="G32" s="16" t="s">
        <v>119</v>
      </c>
      <c r="H32" s="17"/>
      <c r="I32" s="17"/>
      <c r="J32" s="15"/>
    </row>
    <row r="33" spans="1:10" s="1" customFormat="1" ht="15" x14ac:dyDescent="0.2">
      <c r="A33" s="4">
        <v>20</v>
      </c>
      <c r="B33" s="58" t="s">
        <v>344</v>
      </c>
      <c r="C33" s="58">
        <v>280</v>
      </c>
      <c r="D33" s="3"/>
      <c r="E33" s="3"/>
      <c r="G33" s="31" t="s">
        <v>181</v>
      </c>
      <c r="H33" s="31" t="s">
        <v>182</v>
      </c>
      <c r="I33" s="31" t="s">
        <v>172</v>
      </c>
    </row>
    <row r="34" spans="1:10" s="1" customFormat="1" ht="15" x14ac:dyDescent="0.2">
      <c r="A34" s="4">
        <v>21</v>
      </c>
      <c r="B34" s="58" t="s">
        <v>159</v>
      </c>
      <c r="C34" s="58">
        <v>300</v>
      </c>
      <c r="D34" s="3"/>
      <c r="E34" s="3"/>
      <c r="G34" s="167" t="s">
        <v>381</v>
      </c>
      <c r="H34" s="191"/>
      <c r="I34" s="191"/>
      <c r="J34" s="192"/>
    </row>
    <row r="35" spans="1:10" s="1" customFormat="1" ht="15" x14ac:dyDescent="0.2">
      <c r="A35" s="4">
        <v>22</v>
      </c>
      <c r="B35" s="58" t="s">
        <v>159</v>
      </c>
      <c r="C35" s="58">
        <v>270</v>
      </c>
      <c r="D35" s="3"/>
      <c r="E35" s="3"/>
      <c r="G35" s="69" t="s">
        <v>151</v>
      </c>
      <c r="H35" s="70" t="s">
        <v>146</v>
      </c>
      <c r="I35" s="70" t="s">
        <v>149</v>
      </c>
      <c r="J35" s="60"/>
    </row>
    <row r="36" spans="1:10" s="1" customFormat="1" ht="15" x14ac:dyDescent="0.2">
      <c r="A36" s="4">
        <v>23</v>
      </c>
      <c r="B36" s="58" t="s">
        <v>159</v>
      </c>
      <c r="C36" s="58">
        <v>360</v>
      </c>
      <c r="D36" s="3"/>
      <c r="E36" s="3"/>
      <c r="G36" s="59"/>
      <c r="H36" s="10"/>
      <c r="I36" s="10"/>
      <c r="J36" s="60"/>
    </row>
    <row r="37" spans="1:10" s="1" customFormat="1" ht="15" x14ac:dyDescent="0.2">
      <c r="A37" s="4">
        <v>24</v>
      </c>
      <c r="B37" s="58" t="s">
        <v>319</v>
      </c>
      <c r="C37" s="58">
        <v>820</v>
      </c>
      <c r="D37" s="3"/>
      <c r="E37" s="3"/>
      <c r="G37" s="61"/>
      <c r="H37" s="62"/>
      <c r="I37" s="62"/>
      <c r="J37" s="63"/>
    </row>
    <row r="38" spans="1:10" s="1" customFormat="1" ht="15.75" thickBot="1" x14ac:dyDescent="0.25">
      <c r="A38" s="4">
        <v>25</v>
      </c>
      <c r="B38" s="58" t="s">
        <v>319</v>
      </c>
      <c r="C38" s="58">
        <v>560</v>
      </c>
      <c r="D38" s="3"/>
      <c r="E38" s="3"/>
      <c r="G38" s="46"/>
      <c r="H38" s="47"/>
      <c r="I38" s="47"/>
      <c r="J38" s="48"/>
    </row>
    <row r="39" spans="1:10" s="1" customFormat="1" ht="15.75" thickTop="1" x14ac:dyDescent="0.2">
      <c r="A39" s="4">
        <v>26</v>
      </c>
      <c r="B39" s="58" t="s">
        <v>156</v>
      </c>
      <c r="C39" s="58">
        <v>860</v>
      </c>
      <c r="D39" s="3"/>
      <c r="E39" s="3"/>
      <c r="G39" s="43" t="s">
        <v>126</v>
      </c>
      <c r="H39" s="44"/>
      <c r="I39" s="44"/>
      <c r="J39" s="45"/>
    </row>
    <row r="40" spans="1:10" s="1" customFormat="1" ht="15.75" x14ac:dyDescent="0.25">
      <c r="A40" s="4">
        <v>27</v>
      </c>
      <c r="B40" s="58" t="s">
        <v>319</v>
      </c>
      <c r="C40" s="58">
        <v>970</v>
      </c>
      <c r="D40" s="3"/>
      <c r="E40" s="3"/>
      <c r="G40" s="23"/>
      <c r="H40" s="4" t="s">
        <v>168</v>
      </c>
      <c r="I40" s="6" t="s">
        <v>166</v>
      </c>
      <c r="J40" s="4" t="s">
        <v>167</v>
      </c>
    </row>
    <row r="41" spans="1:10" s="1" customFormat="1" ht="15" x14ac:dyDescent="0.2">
      <c r="A41" s="4">
        <v>28</v>
      </c>
      <c r="B41" s="58" t="s">
        <v>156</v>
      </c>
      <c r="C41" s="58">
        <v>580</v>
      </c>
      <c r="D41" s="3"/>
      <c r="E41" s="3"/>
      <c r="G41" s="4" t="s">
        <v>169</v>
      </c>
      <c r="H41" s="12"/>
      <c r="I41" s="3"/>
      <c r="J41" s="12"/>
    </row>
    <row r="42" spans="1:10" s="1" customFormat="1" ht="15" x14ac:dyDescent="0.2">
      <c r="A42" s="4">
        <v>29</v>
      </c>
      <c r="B42" s="58" t="s">
        <v>319</v>
      </c>
      <c r="C42" s="58">
        <v>640</v>
      </c>
      <c r="D42" s="3"/>
      <c r="E42" s="3"/>
      <c r="G42" s="4" t="s">
        <v>170</v>
      </c>
      <c r="H42" s="64"/>
      <c r="I42" s="58"/>
      <c r="J42" s="64"/>
    </row>
    <row r="43" spans="1:10" x14ac:dyDescent="0.2">
      <c r="A43" s="4">
        <v>30</v>
      </c>
      <c r="B43" s="58" t="s">
        <v>159</v>
      </c>
      <c r="C43" s="5">
        <v>360</v>
      </c>
      <c r="D43" s="5"/>
      <c r="E43" s="5"/>
      <c r="G43" s="8" t="s">
        <v>171</v>
      </c>
      <c r="H43" s="15"/>
      <c r="I43" s="58"/>
      <c r="J43" s="64"/>
    </row>
    <row r="44" spans="1:10" ht="13.5" thickBot="1" x14ac:dyDescent="0.25">
      <c r="A44" s="165" t="s">
        <v>382</v>
      </c>
      <c r="B44" s="162"/>
      <c r="C44" s="162"/>
      <c r="G44" s="39" t="s">
        <v>171</v>
      </c>
      <c r="H44" s="40"/>
      <c r="I44" s="65"/>
      <c r="J44" s="66"/>
    </row>
    <row r="45" spans="1:10" ht="13.5" thickBot="1" x14ac:dyDescent="0.25">
      <c r="A45" s="31" t="s">
        <v>7</v>
      </c>
      <c r="B45" s="32" t="s">
        <v>211</v>
      </c>
      <c r="C45" s="68" t="s">
        <v>347</v>
      </c>
      <c r="F45" s="68" t="s">
        <v>348</v>
      </c>
    </row>
    <row r="46" spans="1:10" ht="13.5" thickBot="1" x14ac:dyDescent="0.25">
      <c r="A46" s="67" t="s">
        <v>349</v>
      </c>
      <c r="G46" s="35" t="s">
        <v>236</v>
      </c>
      <c r="H46" s="36"/>
      <c r="I46" s="37"/>
      <c r="J46" s="38" t="s">
        <v>527</v>
      </c>
    </row>
    <row r="47" spans="1:10" x14ac:dyDescent="0.2">
      <c r="A47" s="67" t="s">
        <v>350</v>
      </c>
      <c r="G47" s="25" t="s">
        <v>526</v>
      </c>
      <c r="H47" s="26"/>
      <c r="I47" s="27"/>
      <c r="J47" s="34"/>
    </row>
    <row r="48" spans="1:10" x14ac:dyDescent="0.2">
      <c r="A48" s="67" t="s">
        <v>351</v>
      </c>
      <c r="G48" s="8" t="s">
        <v>528</v>
      </c>
      <c r="H48" s="24"/>
      <c r="I48" s="15"/>
      <c r="J48" s="4"/>
    </row>
    <row r="49" ht="1.5" customHeight="1" x14ac:dyDescent="0.2"/>
  </sheetData>
  <mergeCells count="25">
    <mergeCell ref="G22:J22"/>
    <mergeCell ref="G18:J18"/>
    <mergeCell ref="A8:C8"/>
    <mergeCell ref="F7:J7"/>
    <mergeCell ref="G15:J15"/>
    <mergeCell ref="G17:J17"/>
    <mergeCell ref="A12:E12"/>
    <mergeCell ref="G20:J20"/>
    <mergeCell ref="G14:J14"/>
    <mergeCell ref="A9:J9"/>
    <mergeCell ref="G34:J34"/>
    <mergeCell ref="A44:C44"/>
    <mergeCell ref="G30:H30"/>
    <mergeCell ref="G23:J24"/>
    <mergeCell ref="G25:H25"/>
    <mergeCell ref="G29:H29"/>
    <mergeCell ref="I12:J12"/>
    <mergeCell ref="G12:H12"/>
    <mergeCell ref="A1:J1"/>
    <mergeCell ref="A2:J2"/>
    <mergeCell ref="A3:J3"/>
    <mergeCell ref="A4:J4"/>
    <mergeCell ref="A5:C5"/>
    <mergeCell ref="I5:J5"/>
    <mergeCell ref="A6:J6"/>
  </mergeCells>
  <phoneticPr fontId="0" type="noConversion"/>
  <pageMargins left="0.75" right="0.75" top="1" bottom="1" header="0.5" footer="0.5"/>
  <pageSetup paperSize="9" orientation="portrait" horizontalDpi="4294967294" verticalDpi="4294967294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J49"/>
  <sheetViews>
    <sheetView topLeftCell="A5" workbookViewId="0">
      <selection activeCell="B14" sqref="B14:B43"/>
    </sheetView>
  </sheetViews>
  <sheetFormatPr defaultColWidth="8.85546875" defaultRowHeight="12.75" x14ac:dyDescent="0.2"/>
  <cols>
    <col min="1" max="1" width="3" customWidth="1"/>
    <col min="2" max="2" width="12.28515625" customWidth="1"/>
    <col min="3" max="3" width="8.85546875" customWidth="1"/>
    <col min="4" max="4" width="7.42578125" customWidth="1"/>
    <col min="5" max="5" width="8.42578125" customWidth="1"/>
    <col min="6" max="6" width="6.85546875" customWidth="1"/>
    <col min="7" max="7" width="8.85546875" customWidth="1"/>
    <col min="8" max="8" width="11.28515625" customWidth="1"/>
    <col min="9" max="9" width="9.7109375" customWidth="1"/>
    <col min="10" max="10" width="10.28515625" customWidth="1"/>
    <col min="11" max="11" width="0.28515625" customWidth="1"/>
  </cols>
  <sheetData>
    <row r="1" spans="1:10" x14ac:dyDescent="0.2">
      <c r="A1" s="161" t="s">
        <v>383</v>
      </c>
      <c r="B1" s="162"/>
      <c r="C1" s="162"/>
      <c r="D1" s="162"/>
      <c r="E1" s="162"/>
      <c r="F1" s="162"/>
      <c r="G1" s="162"/>
      <c r="H1" s="162"/>
      <c r="I1" s="162"/>
      <c r="J1" s="162"/>
    </row>
    <row r="2" spans="1:10" x14ac:dyDescent="0.2">
      <c r="A2" s="161" t="s">
        <v>222</v>
      </c>
      <c r="B2" s="162"/>
      <c r="C2" s="162"/>
      <c r="D2" s="162"/>
      <c r="E2" s="162"/>
      <c r="F2" s="162"/>
      <c r="G2" s="162"/>
      <c r="H2" s="162"/>
      <c r="I2" s="162"/>
      <c r="J2" s="162"/>
    </row>
    <row r="3" spans="1:10" ht="18" x14ac:dyDescent="0.25">
      <c r="A3" s="163" t="s">
        <v>164</v>
      </c>
      <c r="B3" s="162"/>
      <c r="C3" s="162"/>
      <c r="D3" s="162"/>
      <c r="E3" s="162"/>
      <c r="F3" s="162"/>
      <c r="G3" s="162"/>
      <c r="H3" s="162"/>
      <c r="I3" s="162"/>
      <c r="J3" s="162"/>
    </row>
    <row r="4" spans="1:10" ht="15.75" x14ac:dyDescent="0.25">
      <c r="A4" s="164" t="s">
        <v>224</v>
      </c>
      <c r="B4" s="162"/>
      <c r="C4" s="162"/>
      <c r="D4" s="162"/>
      <c r="E4" s="162"/>
      <c r="F4" s="162"/>
      <c r="G4" s="162"/>
      <c r="H4" s="162"/>
      <c r="I4" s="162"/>
      <c r="J4" s="162"/>
    </row>
    <row r="5" spans="1:10" ht="15.75" x14ac:dyDescent="0.25">
      <c r="A5" s="165" t="s">
        <v>239</v>
      </c>
      <c r="B5" s="193"/>
      <c r="C5" s="193"/>
      <c r="D5" s="19" t="s">
        <v>216</v>
      </c>
      <c r="E5" s="20"/>
      <c r="F5" s="20"/>
      <c r="G5" s="20"/>
      <c r="H5" s="2" t="s">
        <v>240</v>
      </c>
      <c r="I5" s="165" t="s">
        <v>241</v>
      </c>
      <c r="J5" s="166"/>
    </row>
    <row r="6" spans="1:10" x14ac:dyDescent="0.2">
      <c r="A6" s="165" t="s">
        <v>242</v>
      </c>
      <c r="B6" s="162"/>
      <c r="C6" s="162"/>
      <c r="D6" s="162"/>
      <c r="E6" s="162"/>
      <c r="F6" s="162"/>
      <c r="G6" s="162"/>
      <c r="H6" s="162"/>
      <c r="I6" s="162"/>
      <c r="J6" s="162"/>
    </row>
    <row r="7" spans="1:10" ht="15" x14ac:dyDescent="0.2">
      <c r="A7" s="14" t="s">
        <v>223</v>
      </c>
      <c r="B7" s="79" t="s">
        <v>112</v>
      </c>
      <c r="C7" s="13"/>
      <c r="D7" s="13"/>
      <c r="E7" s="13"/>
      <c r="F7" s="165" t="s">
        <v>113</v>
      </c>
      <c r="G7" s="162"/>
      <c r="H7" s="162"/>
      <c r="I7" s="162"/>
      <c r="J7" s="162"/>
    </row>
    <row r="8" spans="1:10" s="1" customFormat="1" ht="15" x14ac:dyDescent="0.2">
      <c r="A8" s="165" t="s">
        <v>114</v>
      </c>
      <c r="B8" s="162"/>
      <c r="C8" s="162"/>
      <c r="D8" s="2" t="s">
        <v>115</v>
      </c>
      <c r="G8" s="2" t="s">
        <v>194</v>
      </c>
      <c r="I8" s="2" t="s">
        <v>116</v>
      </c>
    </row>
    <row r="9" spans="1:10" s="1" customFormat="1" ht="15" x14ac:dyDescent="0.2">
      <c r="A9" s="190" t="s">
        <v>276</v>
      </c>
      <c r="B9" s="190"/>
      <c r="C9" s="190"/>
      <c r="D9" s="190"/>
      <c r="E9" s="190"/>
      <c r="F9" s="190"/>
      <c r="G9" s="190"/>
      <c r="H9" s="190"/>
      <c r="I9" s="190"/>
      <c r="J9" s="190"/>
    </row>
    <row r="10" spans="1:10" s="1" customFormat="1" ht="15" x14ac:dyDescent="0.2">
      <c r="A10" s="29" t="s">
        <v>183</v>
      </c>
      <c r="B10" s="29"/>
      <c r="C10" s="29"/>
      <c r="D10" s="29"/>
      <c r="E10" s="29"/>
      <c r="F10" s="29"/>
      <c r="G10" s="29" t="s">
        <v>277</v>
      </c>
      <c r="H10" s="29"/>
      <c r="I10" s="29"/>
      <c r="J10" s="29"/>
    </row>
    <row r="11" spans="1:10" s="1" customFormat="1" ht="15.75" thickBot="1" x14ac:dyDescent="0.25">
      <c r="A11" s="30" t="s">
        <v>196</v>
      </c>
      <c r="B11" s="28"/>
      <c r="C11" s="28"/>
      <c r="D11" s="28"/>
      <c r="E11" s="28"/>
      <c r="F11" s="57" t="s">
        <v>278</v>
      </c>
      <c r="G11" s="28"/>
      <c r="H11" s="55" t="s">
        <v>154</v>
      </c>
      <c r="I11" s="80" t="s">
        <v>165</v>
      </c>
      <c r="J11" s="28"/>
    </row>
    <row r="12" spans="1:10" s="1" customFormat="1" ht="15" x14ac:dyDescent="0.2">
      <c r="A12" s="185" t="s">
        <v>124</v>
      </c>
      <c r="B12" s="186"/>
      <c r="C12" s="186"/>
      <c r="D12" s="186"/>
      <c r="E12" s="160"/>
      <c r="G12" s="159" t="s">
        <v>8</v>
      </c>
      <c r="H12" s="160"/>
      <c r="I12" s="159" t="s">
        <v>9</v>
      </c>
      <c r="J12" s="160"/>
    </row>
    <row r="13" spans="1:10" s="1" customFormat="1" ht="15" x14ac:dyDescent="0.2">
      <c r="A13" s="3"/>
      <c r="B13" s="6" t="s">
        <v>225</v>
      </c>
      <c r="C13" s="6" t="s">
        <v>117</v>
      </c>
      <c r="D13" s="6" t="s">
        <v>125</v>
      </c>
      <c r="E13" s="6" t="s">
        <v>123</v>
      </c>
      <c r="H13" s="31" t="s">
        <v>308</v>
      </c>
      <c r="I13" s="31" t="s">
        <v>307</v>
      </c>
      <c r="J13" s="32" t="s">
        <v>309</v>
      </c>
    </row>
    <row r="14" spans="1:10" s="1" customFormat="1" ht="15" x14ac:dyDescent="0.2">
      <c r="A14" s="4">
        <v>1</v>
      </c>
      <c r="B14" s="58" t="s">
        <v>317</v>
      </c>
      <c r="C14" s="58">
        <v>860</v>
      </c>
      <c r="D14" s="3"/>
      <c r="E14" s="3"/>
      <c r="G14" s="187" t="s">
        <v>310</v>
      </c>
      <c r="H14" s="188"/>
      <c r="I14" s="188"/>
      <c r="J14" s="189"/>
    </row>
    <row r="15" spans="1:10" s="1" customFormat="1" ht="15" x14ac:dyDescent="0.2">
      <c r="A15" s="4">
        <v>2</v>
      </c>
      <c r="B15" s="58" t="s">
        <v>317</v>
      </c>
      <c r="C15" s="58">
        <v>620</v>
      </c>
      <c r="D15" s="3"/>
      <c r="E15" s="3"/>
      <c r="G15" s="159" t="s">
        <v>10</v>
      </c>
      <c r="H15" s="183"/>
      <c r="I15" s="183"/>
      <c r="J15" s="184"/>
    </row>
    <row r="16" spans="1:10" s="1" customFormat="1" ht="15" x14ac:dyDescent="0.2">
      <c r="A16" s="4">
        <v>3</v>
      </c>
      <c r="B16" s="58" t="s">
        <v>159</v>
      </c>
      <c r="C16" s="58" t="s">
        <v>11</v>
      </c>
      <c r="D16" s="3"/>
      <c r="E16" s="3"/>
      <c r="G16" s="68" t="s">
        <v>449</v>
      </c>
    </row>
    <row r="17" spans="1:10" s="1" customFormat="1" ht="15.75" x14ac:dyDescent="0.25">
      <c r="A17" s="4">
        <v>4</v>
      </c>
      <c r="B17" s="58" t="s">
        <v>159</v>
      </c>
      <c r="C17" s="58">
        <v>170</v>
      </c>
      <c r="D17" s="3"/>
      <c r="E17" s="3"/>
      <c r="G17" s="179" t="s">
        <v>228</v>
      </c>
      <c r="H17" s="180"/>
      <c r="I17" s="180"/>
      <c r="J17" s="181"/>
    </row>
    <row r="18" spans="1:10" s="1" customFormat="1" ht="15" x14ac:dyDescent="0.2">
      <c r="A18" s="4">
        <v>5</v>
      </c>
      <c r="B18" s="58" t="s">
        <v>159</v>
      </c>
      <c r="C18" s="58">
        <v>155</v>
      </c>
      <c r="D18" s="3"/>
      <c r="E18" s="3"/>
      <c r="G18" s="170" t="s">
        <v>197</v>
      </c>
      <c r="H18" s="182"/>
      <c r="I18" s="182"/>
      <c r="J18" s="171"/>
    </row>
    <row r="19" spans="1:10" s="1" customFormat="1" ht="15" x14ac:dyDescent="0.2">
      <c r="A19" s="4">
        <v>6</v>
      </c>
      <c r="B19" s="58" t="s">
        <v>159</v>
      </c>
      <c r="C19" s="58">
        <v>280</v>
      </c>
      <c r="D19" s="3"/>
      <c r="E19" s="3"/>
      <c r="G19" s="11" t="s">
        <v>227</v>
      </c>
      <c r="H19" s="10"/>
      <c r="I19" s="10"/>
      <c r="J19" s="33" t="s">
        <v>311</v>
      </c>
    </row>
    <row r="20" spans="1:10" s="1" customFormat="1" ht="15" x14ac:dyDescent="0.2">
      <c r="A20" s="4">
        <v>7</v>
      </c>
      <c r="B20" s="58" t="s">
        <v>159</v>
      </c>
      <c r="C20" s="58">
        <v>165</v>
      </c>
      <c r="D20" s="3"/>
      <c r="E20" s="3"/>
      <c r="G20" s="170" t="s">
        <v>172</v>
      </c>
      <c r="H20" s="182"/>
      <c r="I20" s="182"/>
      <c r="J20" s="171"/>
    </row>
    <row r="21" spans="1:10" s="1" customFormat="1" ht="15" x14ac:dyDescent="0.2">
      <c r="A21" s="4">
        <v>8</v>
      </c>
      <c r="B21" s="58" t="s">
        <v>159</v>
      </c>
      <c r="C21" s="58">
        <v>190</v>
      </c>
      <c r="D21" s="3"/>
      <c r="E21" s="3"/>
    </row>
    <row r="22" spans="1:10" s="1" customFormat="1" ht="15.75" x14ac:dyDescent="0.25">
      <c r="A22" s="4">
        <v>9</v>
      </c>
      <c r="B22" s="58" t="s">
        <v>159</v>
      </c>
      <c r="C22" s="58">
        <v>235</v>
      </c>
      <c r="D22" s="3"/>
      <c r="E22" s="3"/>
      <c r="G22" s="179" t="s">
        <v>229</v>
      </c>
      <c r="H22" s="180"/>
      <c r="I22" s="180"/>
      <c r="J22" s="181"/>
    </row>
    <row r="23" spans="1:10" s="1" customFormat="1" ht="15" x14ac:dyDescent="0.2">
      <c r="A23" s="4">
        <v>10</v>
      </c>
      <c r="B23" s="58" t="s">
        <v>159</v>
      </c>
      <c r="C23" s="58" t="s">
        <v>450</v>
      </c>
      <c r="D23" s="3"/>
      <c r="E23" s="3"/>
      <c r="G23" s="172" t="s">
        <v>120</v>
      </c>
      <c r="H23" s="173"/>
      <c r="I23" s="173"/>
      <c r="J23" s="174"/>
    </row>
    <row r="24" spans="1:10" s="1" customFormat="1" ht="15" x14ac:dyDescent="0.2">
      <c r="A24" s="4">
        <v>11</v>
      </c>
      <c r="B24" s="58" t="s">
        <v>159</v>
      </c>
      <c r="C24" s="58">
        <v>200</v>
      </c>
      <c r="D24" s="3"/>
      <c r="E24" s="3"/>
      <c r="G24" s="175"/>
      <c r="H24" s="176"/>
      <c r="I24" s="176"/>
      <c r="J24" s="177"/>
    </row>
    <row r="25" spans="1:10" s="1" customFormat="1" ht="15" x14ac:dyDescent="0.2">
      <c r="A25" s="4">
        <v>12</v>
      </c>
      <c r="B25" s="58" t="s">
        <v>159</v>
      </c>
      <c r="C25" s="58">
        <v>470</v>
      </c>
      <c r="D25" s="3"/>
      <c r="E25" s="3"/>
      <c r="G25" s="170" t="s">
        <v>322</v>
      </c>
      <c r="H25" s="178"/>
      <c r="I25" s="7" t="s">
        <v>3</v>
      </c>
      <c r="J25" s="9"/>
    </row>
    <row r="26" spans="1:10" s="1" customFormat="1" ht="15" x14ac:dyDescent="0.2">
      <c r="A26" s="4">
        <v>13</v>
      </c>
      <c r="B26" s="58" t="s">
        <v>159</v>
      </c>
      <c r="C26" s="58">
        <v>710</v>
      </c>
      <c r="D26" s="3"/>
      <c r="E26" s="3"/>
      <c r="G26" s="7" t="s">
        <v>231</v>
      </c>
      <c r="H26" s="9"/>
      <c r="I26" s="8" t="s">
        <v>378</v>
      </c>
      <c r="J26" s="9"/>
    </row>
    <row r="27" spans="1:10" s="1" customFormat="1" ht="15" x14ac:dyDescent="0.2">
      <c r="A27" s="4">
        <v>14</v>
      </c>
      <c r="B27" s="58" t="s">
        <v>159</v>
      </c>
      <c r="C27" s="58">
        <v>190</v>
      </c>
      <c r="D27" s="3"/>
      <c r="E27" s="3"/>
      <c r="G27" s="7" t="s">
        <v>520</v>
      </c>
      <c r="H27" s="7"/>
      <c r="I27" s="8" t="s">
        <v>379</v>
      </c>
      <c r="J27" s="9"/>
    </row>
    <row r="28" spans="1:10" s="1" customFormat="1" ht="15" x14ac:dyDescent="0.2">
      <c r="A28" s="4">
        <v>15</v>
      </c>
      <c r="B28" s="58" t="s">
        <v>159</v>
      </c>
      <c r="C28" s="58">
        <v>250</v>
      </c>
      <c r="D28" s="3"/>
      <c r="E28" s="3"/>
      <c r="G28" s="7" t="s">
        <v>377</v>
      </c>
      <c r="H28" s="7"/>
      <c r="I28" s="8" t="s">
        <v>451</v>
      </c>
      <c r="J28" s="9"/>
    </row>
    <row r="29" spans="1:10" s="1" customFormat="1" ht="15" x14ac:dyDescent="0.2">
      <c r="A29" s="4">
        <v>16</v>
      </c>
      <c r="B29" s="58" t="s">
        <v>159</v>
      </c>
      <c r="C29" s="58">
        <v>200</v>
      </c>
      <c r="D29" s="3"/>
      <c r="E29" s="3"/>
      <c r="G29" s="170" t="s">
        <v>325</v>
      </c>
      <c r="H29" s="171"/>
      <c r="I29" s="8" t="s">
        <v>118</v>
      </c>
      <c r="J29" s="9"/>
    </row>
    <row r="30" spans="1:10" s="1" customFormat="1" ht="15" x14ac:dyDescent="0.2">
      <c r="A30" s="4">
        <v>17</v>
      </c>
      <c r="B30" s="58" t="s">
        <v>317</v>
      </c>
      <c r="C30" s="58">
        <v>770</v>
      </c>
      <c r="D30" s="3"/>
      <c r="E30" s="3"/>
      <c r="G30" s="170" t="s">
        <v>185</v>
      </c>
      <c r="H30" s="171"/>
      <c r="I30" s="8" t="s">
        <v>121</v>
      </c>
      <c r="J30" s="9"/>
    </row>
    <row r="31" spans="1:10" s="1" customFormat="1" ht="15" x14ac:dyDescent="0.2">
      <c r="A31" s="4">
        <v>18</v>
      </c>
      <c r="B31" s="58" t="s">
        <v>159</v>
      </c>
      <c r="C31" s="58">
        <v>490</v>
      </c>
      <c r="D31" s="3"/>
      <c r="E31" s="3"/>
      <c r="G31" s="8" t="s">
        <v>122</v>
      </c>
      <c r="H31" s="10"/>
      <c r="I31" s="18" t="s">
        <v>380</v>
      </c>
      <c r="J31" s="9"/>
    </row>
    <row r="32" spans="1:10" s="1" customFormat="1" ht="15" x14ac:dyDescent="0.2">
      <c r="A32" s="4">
        <v>19</v>
      </c>
      <c r="B32" s="58" t="s">
        <v>317</v>
      </c>
      <c r="C32" s="58">
        <v>500</v>
      </c>
      <c r="D32" s="3"/>
      <c r="E32" s="3"/>
      <c r="G32" s="16" t="s">
        <v>119</v>
      </c>
      <c r="H32" s="17"/>
      <c r="I32" s="17"/>
      <c r="J32" s="15"/>
    </row>
    <row r="33" spans="1:10" s="1" customFormat="1" ht="15" x14ac:dyDescent="0.2">
      <c r="A33" s="4">
        <v>20</v>
      </c>
      <c r="B33" s="58" t="s">
        <v>159</v>
      </c>
      <c r="C33" s="58">
        <v>700</v>
      </c>
      <c r="D33" s="3"/>
      <c r="E33" s="3"/>
      <c r="G33" s="31" t="s">
        <v>181</v>
      </c>
      <c r="H33" s="31" t="s">
        <v>182</v>
      </c>
      <c r="I33" s="31" t="s">
        <v>172</v>
      </c>
    </row>
    <row r="34" spans="1:10" s="1" customFormat="1" ht="15" x14ac:dyDescent="0.2">
      <c r="A34" s="4">
        <v>21</v>
      </c>
      <c r="B34" s="58" t="s">
        <v>159</v>
      </c>
      <c r="C34" s="58">
        <v>420</v>
      </c>
      <c r="D34" s="3"/>
      <c r="E34" s="3"/>
      <c r="G34" s="167" t="s">
        <v>381</v>
      </c>
      <c r="H34" s="191"/>
      <c r="I34" s="191"/>
      <c r="J34" s="192"/>
    </row>
    <row r="35" spans="1:10" s="1" customFormat="1" ht="15" x14ac:dyDescent="0.2">
      <c r="A35" s="4">
        <v>22</v>
      </c>
      <c r="B35" s="58" t="s">
        <v>159</v>
      </c>
      <c r="C35" s="58">
        <v>710</v>
      </c>
      <c r="D35" s="3"/>
      <c r="E35" s="3"/>
      <c r="G35" s="69" t="s">
        <v>149</v>
      </c>
      <c r="H35" s="70" t="s">
        <v>146</v>
      </c>
      <c r="I35" s="70" t="s">
        <v>151</v>
      </c>
      <c r="J35" s="60"/>
    </row>
    <row r="36" spans="1:10" s="1" customFormat="1" ht="15" x14ac:dyDescent="0.2">
      <c r="A36" s="4">
        <v>23</v>
      </c>
      <c r="B36" s="58" t="s">
        <v>159</v>
      </c>
      <c r="C36" s="58">
        <v>615</v>
      </c>
      <c r="D36" s="3"/>
      <c r="E36" s="3"/>
      <c r="G36" s="59"/>
      <c r="H36" s="10"/>
      <c r="I36" s="10"/>
      <c r="J36" s="60"/>
    </row>
    <row r="37" spans="1:10" s="1" customFormat="1" ht="15" x14ac:dyDescent="0.2">
      <c r="A37" s="4">
        <v>24</v>
      </c>
      <c r="B37" s="58" t="s">
        <v>159</v>
      </c>
      <c r="C37" s="58">
        <v>170</v>
      </c>
      <c r="D37" s="3"/>
      <c r="E37" s="3"/>
      <c r="G37" s="61"/>
      <c r="H37" s="62"/>
      <c r="I37" s="62"/>
      <c r="J37" s="63"/>
    </row>
    <row r="38" spans="1:10" s="1" customFormat="1" ht="15.75" thickBot="1" x14ac:dyDescent="0.25">
      <c r="A38" s="4">
        <v>25</v>
      </c>
      <c r="B38" s="58" t="s">
        <v>159</v>
      </c>
      <c r="C38" s="58">
        <v>170</v>
      </c>
      <c r="D38" s="3"/>
      <c r="E38" s="3"/>
      <c r="G38" s="46"/>
      <c r="H38" s="47"/>
      <c r="I38" s="47"/>
      <c r="J38" s="48"/>
    </row>
    <row r="39" spans="1:10" s="1" customFormat="1" ht="15.75" thickTop="1" x14ac:dyDescent="0.2">
      <c r="A39" s="4">
        <v>26</v>
      </c>
      <c r="B39" s="58" t="s">
        <v>159</v>
      </c>
      <c r="C39" s="58">
        <v>280</v>
      </c>
      <c r="D39" s="3"/>
      <c r="E39" s="3"/>
      <c r="G39" s="43" t="s">
        <v>126</v>
      </c>
      <c r="H39" s="44"/>
      <c r="I39" s="44"/>
      <c r="J39" s="45"/>
    </row>
    <row r="40" spans="1:10" s="1" customFormat="1" ht="15.75" x14ac:dyDescent="0.25">
      <c r="A40" s="4">
        <v>27</v>
      </c>
      <c r="B40" s="58" t="s">
        <v>159</v>
      </c>
      <c r="C40" s="58">
        <v>210</v>
      </c>
      <c r="D40" s="3"/>
      <c r="E40" s="3"/>
      <c r="G40" s="23"/>
      <c r="H40" s="4" t="s">
        <v>168</v>
      </c>
      <c r="I40" s="6" t="s">
        <v>166</v>
      </c>
      <c r="J40" s="4" t="s">
        <v>167</v>
      </c>
    </row>
    <row r="41" spans="1:10" s="1" customFormat="1" ht="15" x14ac:dyDescent="0.2">
      <c r="A41" s="4">
        <v>28</v>
      </c>
      <c r="B41" s="58" t="s">
        <v>159</v>
      </c>
      <c r="C41" s="58">
        <v>155</v>
      </c>
      <c r="D41" s="3"/>
      <c r="E41" s="3"/>
      <c r="G41" s="4" t="s">
        <v>169</v>
      </c>
      <c r="H41" s="12"/>
      <c r="I41" s="3"/>
      <c r="J41" s="12"/>
    </row>
    <row r="42" spans="1:10" s="1" customFormat="1" ht="15" x14ac:dyDescent="0.2">
      <c r="A42" s="4">
        <v>29</v>
      </c>
      <c r="B42" s="58" t="s">
        <v>159</v>
      </c>
      <c r="C42" s="58">
        <v>175</v>
      </c>
      <c r="D42" s="3"/>
      <c r="E42" s="3"/>
      <c r="G42" s="4" t="s">
        <v>170</v>
      </c>
      <c r="H42" s="64"/>
      <c r="I42" s="58"/>
      <c r="J42" s="64"/>
    </row>
    <row r="43" spans="1:10" x14ac:dyDescent="0.2">
      <c r="A43" s="4">
        <v>30</v>
      </c>
      <c r="B43" s="58" t="s">
        <v>159</v>
      </c>
      <c r="C43" s="5">
        <v>530</v>
      </c>
      <c r="D43" s="5"/>
      <c r="E43" s="5"/>
      <c r="G43" s="8" t="s">
        <v>171</v>
      </c>
      <c r="H43" s="15"/>
      <c r="I43" s="58"/>
      <c r="J43" s="64"/>
    </row>
    <row r="44" spans="1:10" ht="13.5" thickBot="1" x14ac:dyDescent="0.25">
      <c r="A44" s="165" t="s">
        <v>382</v>
      </c>
      <c r="B44" s="162"/>
      <c r="C44" s="162"/>
      <c r="G44" s="39" t="s">
        <v>171</v>
      </c>
      <c r="H44" s="40"/>
      <c r="I44" s="65"/>
      <c r="J44" s="66"/>
    </row>
    <row r="45" spans="1:10" ht="13.5" thickBot="1" x14ac:dyDescent="0.25">
      <c r="A45" s="31" t="s">
        <v>7</v>
      </c>
      <c r="B45" s="32" t="s">
        <v>211</v>
      </c>
      <c r="G45" s="75" t="s">
        <v>312</v>
      </c>
    </row>
    <row r="46" spans="1:10" ht="13.5" thickBot="1" x14ac:dyDescent="0.25">
      <c r="A46" s="68" t="s">
        <v>237</v>
      </c>
      <c r="G46" s="35" t="s">
        <v>236</v>
      </c>
      <c r="H46" s="36"/>
      <c r="I46" s="37"/>
      <c r="J46" s="38" t="s">
        <v>527</v>
      </c>
    </row>
    <row r="47" spans="1:10" x14ac:dyDescent="0.2">
      <c r="A47" s="68" t="s">
        <v>238</v>
      </c>
      <c r="G47" s="25" t="s">
        <v>526</v>
      </c>
      <c r="H47" s="26"/>
      <c r="I47" s="27"/>
      <c r="J47" s="34"/>
    </row>
    <row r="48" spans="1:10" x14ac:dyDescent="0.2">
      <c r="G48" s="8" t="s">
        <v>528</v>
      </c>
      <c r="H48" s="24"/>
      <c r="I48" s="15"/>
      <c r="J48" s="4"/>
    </row>
    <row r="49" ht="1.5" customHeight="1" x14ac:dyDescent="0.2"/>
  </sheetData>
  <mergeCells count="25">
    <mergeCell ref="I12:J12"/>
    <mergeCell ref="G12:H12"/>
    <mergeCell ref="A1:J1"/>
    <mergeCell ref="A2:J2"/>
    <mergeCell ref="A3:J3"/>
    <mergeCell ref="A4:J4"/>
    <mergeCell ref="A5:C5"/>
    <mergeCell ref="I5:J5"/>
    <mergeCell ref="A6:J6"/>
    <mergeCell ref="G34:J34"/>
    <mergeCell ref="A44:C44"/>
    <mergeCell ref="G30:H30"/>
    <mergeCell ref="G23:J24"/>
    <mergeCell ref="G25:H25"/>
    <mergeCell ref="G29:H29"/>
    <mergeCell ref="G22:J22"/>
    <mergeCell ref="G18:J18"/>
    <mergeCell ref="A8:C8"/>
    <mergeCell ref="F7:J7"/>
    <mergeCell ref="G15:J15"/>
    <mergeCell ref="G17:J17"/>
    <mergeCell ref="A12:E12"/>
    <mergeCell ref="G20:J20"/>
    <mergeCell ref="G14:J14"/>
    <mergeCell ref="A9:J9"/>
  </mergeCells>
  <phoneticPr fontId="0" type="noConversion"/>
  <pageMargins left="0.75" right="0.75" top="1" bottom="1" header="0.5" footer="0.5"/>
  <pageSetup paperSize="9" orientation="portrait" horizontalDpi="4294967294" verticalDpi="4294967294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N49"/>
  <sheetViews>
    <sheetView topLeftCell="A2" workbookViewId="0">
      <selection activeCell="B14" sqref="B14:B43"/>
    </sheetView>
  </sheetViews>
  <sheetFormatPr defaultColWidth="8.85546875" defaultRowHeight="12.75" x14ac:dyDescent="0.2"/>
  <cols>
    <col min="1" max="1" width="3" customWidth="1"/>
    <col min="2" max="2" width="12.28515625" customWidth="1"/>
    <col min="3" max="3" width="8.85546875" customWidth="1"/>
    <col min="4" max="4" width="7.42578125" customWidth="1"/>
    <col min="5" max="5" width="8.42578125" customWidth="1"/>
    <col min="6" max="6" width="6.85546875" customWidth="1"/>
    <col min="7" max="7" width="8.85546875" customWidth="1"/>
    <col min="8" max="8" width="11.28515625" customWidth="1"/>
    <col min="9" max="9" width="9.7109375" customWidth="1"/>
    <col min="10" max="10" width="10.28515625" customWidth="1"/>
    <col min="11" max="11" width="0.28515625" customWidth="1"/>
  </cols>
  <sheetData>
    <row r="1" spans="1:10" x14ac:dyDescent="0.2">
      <c r="A1" s="161" t="s">
        <v>383</v>
      </c>
      <c r="B1" s="162"/>
      <c r="C1" s="162"/>
      <c r="D1" s="162"/>
      <c r="E1" s="162"/>
      <c r="F1" s="162"/>
      <c r="G1" s="162"/>
      <c r="H1" s="162"/>
      <c r="I1" s="162"/>
      <c r="J1" s="162"/>
    </row>
    <row r="2" spans="1:10" x14ac:dyDescent="0.2">
      <c r="A2" s="161" t="s">
        <v>222</v>
      </c>
      <c r="B2" s="162"/>
      <c r="C2" s="162"/>
      <c r="D2" s="162"/>
      <c r="E2" s="162"/>
      <c r="F2" s="162"/>
      <c r="G2" s="162"/>
      <c r="H2" s="162"/>
      <c r="I2" s="162"/>
      <c r="J2" s="162"/>
    </row>
    <row r="3" spans="1:10" ht="18" x14ac:dyDescent="0.25">
      <c r="A3" s="163" t="s">
        <v>164</v>
      </c>
      <c r="B3" s="162"/>
      <c r="C3" s="162"/>
      <c r="D3" s="162"/>
      <c r="E3" s="162"/>
      <c r="F3" s="162"/>
      <c r="G3" s="162"/>
      <c r="H3" s="162"/>
      <c r="I3" s="162"/>
      <c r="J3" s="162"/>
    </row>
    <row r="4" spans="1:10" ht="15.75" x14ac:dyDescent="0.25">
      <c r="A4" s="164" t="s">
        <v>224</v>
      </c>
      <c r="B4" s="162"/>
      <c r="C4" s="162"/>
      <c r="D4" s="162"/>
      <c r="E4" s="162"/>
      <c r="F4" s="162"/>
      <c r="G4" s="162"/>
      <c r="H4" s="162"/>
      <c r="I4" s="162"/>
      <c r="J4" s="162"/>
    </row>
    <row r="5" spans="1:10" ht="15.75" x14ac:dyDescent="0.25">
      <c r="A5" s="165" t="s">
        <v>96</v>
      </c>
      <c r="B5" s="162"/>
      <c r="C5" s="162"/>
      <c r="D5" s="19" t="s">
        <v>216</v>
      </c>
      <c r="E5" s="20"/>
      <c r="F5" s="20"/>
      <c r="G5" s="20"/>
      <c r="H5" s="2" t="s">
        <v>240</v>
      </c>
      <c r="I5" s="165" t="s">
        <v>97</v>
      </c>
      <c r="J5" s="166"/>
    </row>
    <row r="6" spans="1:10" x14ac:dyDescent="0.2">
      <c r="A6" s="165" t="s">
        <v>233</v>
      </c>
      <c r="B6" s="162"/>
      <c r="C6" s="162"/>
      <c r="D6" s="162"/>
      <c r="E6" s="162"/>
      <c r="F6" s="162"/>
      <c r="G6" s="162"/>
      <c r="H6" s="162"/>
      <c r="I6" s="162"/>
      <c r="J6" s="162"/>
    </row>
    <row r="7" spans="1:10" x14ac:dyDescent="0.2">
      <c r="A7" s="79" t="s">
        <v>12</v>
      </c>
      <c r="B7" s="13"/>
      <c r="C7" s="13"/>
      <c r="D7" s="13"/>
      <c r="E7" s="13"/>
      <c r="F7" s="165" t="s">
        <v>113</v>
      </c>
      <c r="G7" s="162"/>
      <c r="H7" s="162"/>
      <c r="I7" s="162"/>
      <c r="J7" s="162"/>
    </row>
    <row r="8" spans="1:10" s="1" customFormat="1" ht="15" x14ac:dyDescent="0.2">
      <c r="A8" s="165" t="s">
        <v>232</v>
      </c>
      <c r="B8" s="162"/>
      <c r="C8" s="162"/>
      <c r="D8" s="2" t="s">
        <v>373</v>
      </c>
      <c r="G8" s="2" t="s">
        <v>194</v>
      </c>
      <c r="I8" s="2" t="s">
        <v>374</v>
      </c>
    </row>
    <row r="9" spans="1:10" s="1" customFormat="1" ht="15" x14ac:dyDescent="0.2">
      <c r="A9" s="190" t="s">
        <v>218</v>
      </c>
      <c r="B9" s="190"/>
      <c r="C9" s="190"/>
      <c r="D9" s="190"/>
      <c r="E9" s="190"/>
      <c r="F9" s="190"/>
      <c r="G9" s="190"/>
      <c r="H9" s="190"/>
      <c r="I9" s="190"/>
      <c r="J9" s="190"/>
    </row>
    <row r="10" spans="1:10" s="1" customFormat="1" ht="15" x14ac:dyDescent="0.2">
      <c r="A10" s="29" t="s">
        <v>183</v>
      </c>
      <c r="B10" s="29"/>
      <c r="C10" s="29"/>
      <c r="D10" s="29"/>
      <c r="E10" s="29"/>
      <c r="F10" s="29"/>
      <c r="G10" s="78" t="s">
        <v>277</v>
      </c>
      <c r="H10" s="29"/>
      <c r="I10" s="29"/>
      <c r="J10" s="29"/>
    </row>
    <row r="11" spans="1:10" s="1" customFormat="1" ht="15.75" thickBot="1" x14ac:dyDescent="0.25">
      <c r="A11" s="30" t="s">
        <v>196</v>
      </c>
      <c r="B11" s="28"/>
      <c r="C11" s="28"/>
      <c r="D11" s="28"/>
      <c r="E11" s="28"/>
      <c r="F11" s="57" t="s">
        <v>278</v>
      </c>
      <c r="G11" s="28"/>
      <c r="H11" s="55" t="s">
        <v>154</v>
      </c>
      <c r="I11" s="80" t="s">
        <v>219</v>
      </c>
      <c r="J11" s="28"/>
    </row>
    <row r="12" spans="1:10" s="1" customFormat="1" ht="15" x14ac:dyDescent="0.2">
      <c r="A12" s="185" t="s">
        <v>124</v>
      </c>
      <c r="B12" s="186"/>
      <c r="C12" s="186"/>
      <c r="D12" s="186"/>
      <c r="E12" s="160"/>
      <c r="G12" s="159" t="s">
        <v>375</v>
      </c>
      <c r="H12" s="160"/>
      <c r="I12" s="159" t="s">
        <v>280</v>
      </c>
      <c r="J12" s="160"/>
    </row>
    <row r="13" spans="1:10" s="1" customFormat="1" ht="15" x14ac:dyDescent="0.2">
      <c r="A13" s="3"/>
      <c r="B13" s="6" t="s">
        <v>225</v>
      </c>
      <c r="C13" s="6" t="s">
        <v>117</v>
      </c>
      <c r="D13" s="6" t="s">
        <v>125</v>
      </c>
      <c r="E13" s="6" t="s">
        <v>123</v>
      </c>
      <c r="H13" s="31" t="s">
        <v>308</v>
      </c>
      <c r="I13" s="31" t="s">
        <v>307</v>
      </c>
      <c r="J13" s="32" t="s">
        <v>309</v>
      </c>
    </row>
    <row r="14" spans="1:10" s="1" customFormat="1" ht="15" x14ac:dyDescent="0.2">
      <c r="A14" s="4">
        <v>1</v>
      </c>
      <c r="B14" s="58" t="s">
        <v>160</v>
      </c>
      <c r="C14" s="58">
        <v>450</v>
      </c>
      <c r="D14" s="58"/>
      <c r="E14" s="58"/>
      <c r="G14" s="187" t="s">
        <v>310</v>
      </c>
      <c r="H14" s="188"/>
      <c r="I14" s="188"/>
      <c r="J14" s="189"/>
    </row>
    <row r="15" spans="1:10" s="1" customFormat="1" ht="15" x14ac:dyDescent="0.2">
      <c r="A15" s="4">
        <v>2</v>
      </c>
      <c r="B15" s="58" t="s">
        <v>159</v>
      </c>
      <c r="C15" s="58">
        <v>950</v>
      </c>
      <c r="D15" s="58"/>
      <c r="E15" s="58"/>
      <c r="G15" s="194" t="s">
        <v>220</v>
      </c>
      <c r="H15" s="183"/>
      <c r="I15" s="183"/>
      <c r="J15" s="184"/>
    </row>
    <row r="16" spans="1:10" s="1" customFormat="1" ht="15" x14ac:dyDescent="0.2">
      <c r="A16" s="4">
        <v>3</v>
      </c>
      <c r="B16" s="58" t="s">
        <v>160</v>
      </c>
      <c r="C16" s="58">
        <v>720</v>
      </c>
      <c r="D16" s="58"/>
      <c r="E16" s="58"/>
    </row>
    <row r="17" spans="1:10" s="1" customFormat="1" ht="15.75" x14ac:dyDescent="0.25">
      <c r="A17" s="4">
        <v>4</v>
      </c>
      <c r="B17" s="58" t="s">
        <v>160</v>
      </c>
      <c r="C17" s="58">
        <v>290</v>
      </c>
      <c r="D17" s="58"/>
      <c r="E17" s="58"/>
      <c r="G17" s="179" t="s">
        <v>228</v>
      </c>
      <c r="H17" s="180"/>
      <c r="I17" s="180"/>
      <c r="J17" s="181"/>
    </row>
    <row r="18" spans="1:10" s="1" customFormat="1" ht="15" x14ac:dyDescent="0.2">
      <c r="A18" s="4">
        <v>5</v>
      </c>
      <c r="B18" s="58" t="s">
        <v>159</v>
      </c>
      <c r="C18" s="58">
        <v>300</v>
      </c>
      <c r="D18" s="58"/>
      <c r="E18" s="58"/>
      <c r="G18" s="170" t="s">
        <v>197</v>
      </c>
      <c r="H18" s="182"/>
      <c r="I18" s="182"/>
      <c r="J18" s="171"/>
    </row>
    <row r="19" spans="1:10" s="1" customFormat="1" ht="15" x14ac:dyDescent="0.2">
      <c r="A19" s="4">
        <v>6</v>
      </c>
      <c r="B19" s="58" t="s">
        <v>221</v>
      </c>
      <c r="C19" s="58">
        <v>940</v>
      </c>
      <c r="D19" s="58" t="s">
        <v>84</v>
      </c>
      <c r="E19" s="58"/>
      <c r="G19" s="11" t="s">
        <v>227</v>
      </c>
      <c r="H19" s="10"/>
      <c r="I19" s="10"/>
      <c r="J19" s="33" t="s">
        <v>311</v>
      </c>
    </row>
    <row r="20" spans="1:10" s="1" customFormat="1" ht="15" x14ac:dyDescent="0.2">
      <c r="A20" s="4">
        <v>7</v>
      </c>
      <c r="B20" s="58" t="s">
        <v>85</v>
      </c>
      <c r="C20" s="58">
        <v>300</v>
      </c>
      <c r="D20" s="58" t="s">
        <v>86</v>
      </c>
      <c r="E20" s="58"/>
      <c r="G20" s="170" t="s">
        <v>172</v>
      </c>
      <c r="H20" s="182"/>
      <c r="I20" s="182"/>
      <c r="J20" s="171"/>
    </row>
    <row r="21" spans="1:10" s="1" customFormat="1" ht="15" x14ac:dyDescent="0.2">
      <c r="A21" s="4">
        <v>8</v>
      </c>
      <c r="B21" s="58" t="s">
        <v>160</v>
      </c>
      <c r="C21" s="58">
        <v>730</v>
      </c>
      <c r="D21" s="58"/>
      <c r="E21" s="58"/>
    </row>
    <row r="22" spans="1:10" s="1" customFormat="1" ht="15.75" x14ac:dyDescent="0.25">
      <c r="A22" s="4">
        <v>9</v>
      </c>
      <c r="B22" s="58" t="s">
        <v>85</v>
      </c>
      <c r="C22" s="58">
        <v>430</v>
      </c>
      <c r="D22" s="58" t="s">
        <v>86</v>
      </c>
      <c r="E22" s="58"/>
      <c r="G22" s="179" t="s">
        <v>229</v>
      </c>
      <c r="H22" s="180"/>
      <c r="I22" s="180"/>
      <c r="J22" s="181"/>
    </row>
    <row r="23" spans="1:10" s="1" customFormat="1" ht="15" x14ac:dyDescent="0.2">
      <c r="A23" s="4">
        <v>10</v>
      </c>
      <c r="B23" s="58" t="s">
        <v>160</v>
      </c>
      <c r="C23" s="58">
        <v>700</v>
      </c>
      <c r="D23" s="58"/>
      <c r="E23" s="58"/>
      <c r="G23" s="172" t="s">
        <v>120</v>
      </c>
      <c r="H23" s="173"/>
      <c r="I23" s="173"/>
      <c r="J23" s="174"/>
    </row>
    <row r="24" spans="1:10" s="1" customFormat="1" ht="15" x14ac:dyDescent="0.2">
      <c r="A24" s="4">
        <v>11</v>
      </c>
      <c r="B24" s="58" t="s">
        <v>85</v>
      </c>
      <c r="C24" s="58">
        <v>240</v>
      </c>
      <c r="D24" s="58" t="s">
        <v>86</v>
      </c>
      <c r="E24" s="58"/>
      <c r="G24" s="175"/>
      <c r="H24" s="176"/>
      <c r="I24" s="176"/>
      <c r="J24" s="177"/>
    </row>
    <row r="25" spans="1:10" s="1" customFormat="1" ht="15" x14ac:dyDescent="0.2">
      <c r="A25" s="4">
        <v>12</v>
      </c>
      <c r="B25" s="58" t="s">
        <v>159</v>
      </c>
      <c r="C25" s="58">
        <v>280</v>
      </c>
      <c r="D25" s="58"/>
      <c r="E25" s="58"/>
      <c r="G25" s="170" t="s">
        <v>2</v>
      </c>
      <c r="H25" s="178"/>
      <c r="I25" s="7" t="s">
        <v>3</v>
      </c>
      <c r="J25" s="9"/>
    </row>
    <row r="26" spans="1:10" s="1" customFormat="1" ht="15" x14ac:dyDescent="0.2">
      <c r="A26" s="4">
        <v>13</v>
      </c>
      <c r="B26" s="58" t="s">
        <v>160</v>
      </c>
      <c r="C26" s="58">
        <v>310</v>
      </c>
      <c r="D26" s="58"/>
      <c r="E26" s="58"/>
      <c r="G26" s="7" t="s">
        <v>231</v>
      </c>
      <c r="H26" s="9"/>
      <c r="I26" s="8" t="s">
        <v>378</v>
      </c>
      <c r="J26" s="9"/>
    </row>
    <row r="27" spans="1:10" s="1" customFormat="1" ht="15" x14ac:dyDescent="0.2">
      <c r="A27" s="4">
        <v>14</v>
      </c>
      <c r="B27" s="58" t="s">
        <v>87</v>
      </c>
      <c r="C27" s="58">
        <v>410</v>
      </c>
      <c r="D27" s="58" t="s">
        <v>88</v>
      </c>
      <c r="E27" s="58"/>
      <c r="G27" s="7" t="s">
        <v>520</v>
      </c>
      <c r="H27" s="7"/>
      <c r="I27" s="8" t="s">
        <v>379</v>
      </c>
      <c r="J27" s="9"/>
    </row>
    <row r="28" spans="1:10" s="1" customFormat="1" ht="15" x14ac:dyDescent="0.2">
      <c r="A28" s="4">
        <v>15</v>
      </c>
      <c r="B28" s="58" t="s">
        <v>160</v>
      </c>
      <c r="C28" s="58">
        <v>810</v>
      </c>
      <c r="D28" s="58"/>
      <c r="E28" s="58"/>
      <c r="G28" s="7" t="s">
        <v>377</v>
      </c>
      <c r="H28" s="7"/>
      <c r="I28" s="8" t="s">
        <v>89</v>
      </c>
      <c r="J28" s="9"/>
    </row>
    <row r="29" spans="1:10" s="1" customFormat="1" ht="15" x14ac:dyDescent="0.2">
      <c r="A29" s="4">
        <v>16</v>
      </c>
      <c r="B29" s="58" t="s">
        <v>90</v>
      </c>
      <c r="C29" s="58">
        <v>290</v>
      </c>
      <c r="D29" s="58"/>
      <c r="E29" s="58"/>
      <c r="G29" s="170" t="s">
        <v>325</v>
      </c>
      <c r="H29" s="171"/>
      <c r="I29" s="8" t="s">
        <v>118</v>
      </c>
      <c r="J29" s="9"/>
    </row>
    <row r="30" spans="1:10" s="1" customFormat="1" ht="15" x14ac:dyDescent="0.2">
      <c r="A30" s="4">
        <v>17</v>
      </c>
      <c r="B30" s="58" t="s">
        <v>90</v>
      </c>
      <c r="C30" s="58">
        <v>170</v>
      </c>
      <c r="D30" s="58"/>
      <c r="E30" s="58"/>
      <c r="G30" s="170" t="s">
        <v>185</v>
      </c>
      <c r="H30" s="171"/>
      <c r="I30" s="8" t="s">
        <v>121</v>
      </c>
      <c r="J30" s="9"/>
    </row>
    <row r="31" spans="1:10" s="1" customFormat="1" ht="15" x14ac:dyDescent="0.2">
      <c r="A31" s="4">
        <v>18</v>
      </c>
      <c r="B31" s="58" t="s">
        <v>159</v>
      </c>
      <c r="C31" s="58">
        <v>400</v>
      </c>
      <c r="D31" s="58"/>
      <c r="E31" s="58"/>
      <c r="G31" s="8" t="s">
        <v>122</v>
      </c>
      <c r="H31" s="10"/>
      <c r="I31" s="18" t="s">
        <v>380</v>
      </c>
      <c r="J31" s="9"/>
    </row>
    <row r="32" spans="1:10" s="1" customFormat="1" ht="15" x14ac:dyDescent="0.2">
      <c r="A32" s="4">
        <v>19</v>
      </c>
      <c r="B32" s="58" t="s">
        <v>160</v>
      </c>
      <c r="C32" s="58">
        <v>430</v>
      </c>
      <c r="D32" s="58"/>
      <c r="E32" s="58"/>
      <c r="G32" s="16" t="s">
        <v>119</v>
      </c>
      <c r="H32" s="17"/>
      <c r="I32" s="17"/>
      <c r="J32" s="15"/>
    </row>
    <row r="33" spans="1:14" s="1" customFormat="1" ht="15" x14ac:dyDescent="0.2">
      <c r="A33" s="4">
        <v>20</v>
      </c>
      <c r="B33" s="58" t="s">
        <v>160</v>
      </c>
      <c r="C33" s="58">
        <v>800</v>
      </c>
      <c r="D33" s="58"/>
      <c r="E33" s="58"/>
      <c r="G33" s="31" t="s">
        <v>181</v>
      </c>
      <c r="H33" s="31" t="s">
        <v>182</v>
      </c>
      <c r="I33" s="31" t="s">
        <v>172</v>
      </c>
    </row>
    <row r="34" spans="1:14" s="1" customFormat="1" ht="15" x14ac:dyDescent="0.2">
      <c r="A34" s="4">
        <v>21</v>
      </c>
      <c r="B34" s="58" t="s">
        <v>221</v>
      </c>
      <c r="C34" s="58">
        <v>630</v>
      </c>
      <c r="D34" s="58" t="s">
        <v>84</v>
      </c>
      <c r="E34" s="58"/>
      <c r="G34" s="167" t="s">
        <v>381</v>
      </c>
      <c r="H34" s="191"/>
      <c r="I34" s="191"/>
      <c r="J34" s="192"/>
    </row>
    <row r="35" spans="1:14" s="1" customFormat="1" ht="15" x14ac:dyDescent="0.2">
      <c r="A35" s="4">
        <v>22</v>
      </c>
      <c r="B35" s="58" t="s">
        <v>160</v>
      </c>
      <c r="C35" s="58">
        <v>950</v>
      </c>
      <c r="D35" s="58"/>
      <c r="E35" s="58"/>
      <c r="G35" s="69" t="s">
        <v>149</v>
      </c>
      <c r="H35" s="70" t="s">
        <v>146</v>
      </c>
      <c r="I35" s="70" t="s">
        <v>91</v>
      </c>
      <c r="J35" s="60"/>
      <c r="N35" s="1" t="s">
        <v>376</v>
      </c>
    </row>
    <row r="36" spans="1:14" s="1" customFormat="1" ht="15" x14ac:dyDescent="0.2">
      <c r="A36" s="4">
        <v>23</v>
      </c>
      <c r="B36" s="58" t="s">
        <v>159</v>
      </c>
      <c r="C36" s="58">
        <v>430</v>
      </c>
      <c r="D36" s="58"/>
      <c r="E36" s="58"/>
      <c r="G36" s="69" t="s">
        <v>151</v>
      </c>
      <c r="H36" s="70"/>
      <c r="I36" s="70"/>
      <c r="J36" s="60"/>
    </row>
    <row r="37" spans="1:14" s="1" customFormat="1" ht="15" x14ac:dyDescent="0.2">
      <c r="A37" s="4">
        <v>24</v>
      </c>
      <c r="B37" s="58" t="s">
        <v>160</v>
      </c>
      <c r="C37" s="58">
        <v>410</v>
      </c>
      <c r="D37" s="58"/>
      <c r="E37" s="58"/>
      <c r="G37" s="61"/>
      <c r="H37" s="62"/>
      <c r="I37" s="62"/>
      <c r="J37" s="63"/>
    </row>
    <row r="38" spans="1:14" s="1" customFormat="1" ht="15.75" thickBot="1" x14ac:dyDescent="0.25">
      <c r="A38" s="4">
        <v>25</v>
      </c>
      <c r="B38" s="58" t="s">
        <v>160</v>
      </c>
      <c r="C38" s="58">
        <v>300</v>
      </c>
      <c r="D38" s="58"/>
      <c r="E38" s="58"/>
      <c r="G38" s="46"/>
      <c r="H38" s="47"/>
      <c r="I38" s="47"/>
      <c r="J38" s="48"/>
    </row>
    <row r="39" spans="1:14" s="1" customFormat="1" ht="15.75" thickTop="1" x14ac:dyDescent="0.2">
      <c r="A39" s="4">
        <v>26</v>
      </c>
      <c r="B39" s="58" t="s">
        <v>160</v>
      </c>
      <c r="C39" s="58">
        <v>250</v>
      </c>
      <c r="D39" s="58"/>
      <c r="E39" s="58"/>
      <c r="G39" s="43" t="s">
        <v>126</v>
      </c>
      <c r="H39" s="44"/>
      <c r="I39" s="44"/>
      <c r="J39" s="45"/>
    </row>
    <row r="40" spans="1:14" s="1" customFormat="1" ht="15.75" x14ac:dyDescent="0.25">
      <c r="A40" s="4">
        <v>27</v>
      </c>
      <c r="B40" s="58" t="s">
        <v>160</v>
      </c>
      <c r="C40" s="58">
        <v>1050</v>
      </c>
      <c r="D40" s="58"/>
      <c r="E40" s="58"/>
      <c r="G40" s="23"/>
      <c r="H40" s="4" t="s">
        <v>168</v>
      </c>
      <c r="I40" s="6" t="s">
        <v>166</v>
      </c>
      <c r="J40" s="4" t="s">
        <v>167</v>
      </c>
    </row>
    <row r="41" spans="1:14" s="1" customFormat="1" ht="15" x14ac:dyDescent="0.2">
      <c r="A41" s="4">
        <v>28</v>
      </c>
      <c r="B41" s="58" t="s">
        <v>221</v>
      </c>
      <c r="C41" s="58">
        <v>610</v>
      </c>
      <c r="D41" s="58" t="s">
        <v>84</v>
      </c>
      <c r="E41" s="58"/>
      <c r="G41" s="4" t="s">
        <v>169</v>
      </c>
      <c r="H41" s="12"/>
      <c r="I41" s="3"/>
      <c r="J41" s="12"/>
    </row>
    <row r="42" spans="1:14" s="1" customFormat="1" ht="15" x14ac:dyDescent="0.2">
      <c r="A42" s="4">
        <v>29</v>
      </c>
      <c r="B42" s="58" t="s">
        <v>160</v>
      </c>
      <c r="C42" s="58">
        <v>760</v>
      </c>
      <c r="D42" s="58"/>
      <c r="E42" s="58"/>
      <c r="G42" s="4" t="s">
        <v>170</v>
      </c>
      <c r="H42" s="64"/>
      <c r="I42" s="58"/>
      <c r="J42" s="64"/>
    </row>
    <row r="43" spans="1:14" x14ac:dyDescent="0.2">
      <c r="A43" s="4">
        <v>30</v>
      </c>
      <c r="B43" s="58" t="s">
        <v>160</v>
      </c>
      <c r="C43" s="58">
        <v>570</v>
      </c>
      <c r="D43" s="58"/>
      <c r="E43" s="58"/>
      <c r="G43" s="8" t="s">
        <v>171</v>
      </c>
      <c r="H43" s="15"/>
      <c r="I43" s="58"/>
      <c r="J43" s="64"/>
    </row>
    <row r="44" spans="1:14" ht="13.5" thickBot="1" x14ac:dyDescent="0.25">
      <c r="A44" s="165" t="s">
        <v>382</v>
      </c>
      <c r="B44" s="162"/>
      <c r="C44" s="162"/>
      <c r="G44" s="39" t="s">
        <v>171</v>
      </c>
      <c r="H44" s="40"/>
      <c r="I44" s="65"/>
      <c r="J44" s="66"/>
    </row>
    <row r="45" spans="1:14" ht="13.5" thickBot="1" x14ac:dyDescent="0.25">
      <c r="A45" s="31" t="s">
        <v>7</v>
      </c>
      <c r="B45" s="32" t="s">
        <v>211</v>
      </c>
      <c r="C45" s="68" t="s">
        <v>92</v>
      </c>
    </row>
    <row r="46" spans="1:14" ht="13.5" thickBot="1" x14ac:dyDescent="0.25">
      <c r="A46" s="68" t="s">
        <v>93</v>
      </c>
      <c r="G46" s="35" t="s">
        <v>236</v>
      </c>
      <c r="H46" s="36"/>
      <c r="I46" s="37"/>
      <c r="J46" s="38" t="s">
        <v>527</v>
      </c>
    </row>
    <row r="47" spans="1:14" x14ac:dyDescent="0.2">
      <c r="A47" s="68" t="s">
        <v>94</v>
      </c>
      <c r="G47" s="25" t="s">
        <v>526</v>
      </c>
      <c r="H47" s="26"/>
      <c r="I47" s="27"/>
      <c r="J47" s="34"/>
    </row>
    <row r="48" spans="1:14" x14ac:dyDescent="0.2">
      <c r="A48" s="68" t="s">
        <v>95</v>
      </c>
      <c r="G48" s="8" t="s">
        <v>528</v>
      </c>
      <c r="H48" s="24"/>
      <c r="I48" s="15"/>
      <c r="J48" s="4"/>
    </row>
    <row r="49" ht="1.5" customHeight="1" x14ac:dyDescent="0.2"/>
  </sheetData>
  <mergeCells count="25">
    <mergeCell ref="G22:J22"/>
    <mergeCell ref="G18:J18"/>
    <mergeCell ref="A8:C8"/>
    <mergeCell ref="F7:J7"/>
    <mergeCell ref="G15:J15"/>
    <mergeCell ref="G17:J17"/>
    <mergeCell ref="A12:E12"/>
    <mergeCell ref="G20:J20"/>
    <mergeCell ref="G14:J14"/>
    <mergeCell ref="A9:J9"/>
    <mergeCell ref="G34:J34"/>
    <mergeCell ref="A44:C44"/>
    <mergeCell ref="G30:H30"/>
    <mergeCell ref="G23:J24"/>
    <mergeCell ref="G25:H25"/>
    <mergeCell ref="G29:H29"/>
    <mergeCell ref="I12:J12"/>
    <mergeCell ref="G12:H12"/>
    <mergeCell ref="A1:J1"/>
    <mergeCell ref="A2:J2"/>
    <mergeCell ref="A3:J3"/>
    <mergeCell ref="A4:J4"/>
    <mergeCell ref="A5:C5"/>
    <mergeCell ref="I5:J5"/>
    <mergeCell ref="A6:J6"/>
  </mergeCells>
  <phoneticPr fontId="0" type="noConversion"/>
  <pageMargins left="0.75" right="0.75" top="1" bottom="1" header="0.5" footer="0.5"/>
  <pageSetup paperSize="9" orientation="portrait" horizontalDpi="4294967294" verticalDpi="429496729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Plot Spp summy</vt:lpstr>
      <vt:lpstr>Plot Spp summy (2)</vt:lpstr>
      <vt:lpstr>(T1) 21.3.12</vt:lpstr>
      <vt:lpstr>(T2) 28.3.12</vt:lpstr>
      <vt:lpstr>(T7) 4.4.12</vt:lpstr>
      <vt:lpstr>(T3) 11.4.12</vt:lpstr>
      <vt:lpstr>(DRA) 18.4.12</vt:lpstr>
      <vt:lpstr>(N1) 2.5.12</vt:lpstr>
      <vt:lpstr>(BB1) 9.5.12</vt:lpstr>
      <vt:lpstr>(TW8) 16.5.12</vt:lpstr>
      <vt:lpstr>(TW9) 16.5.12</vt:lpstr>
      <vt:lpstr>(TW10) 23.5.12</vt:lpstr>
      <vt:lpstr>(T11) 30.5.12</vt:lpstr>
      <vt:lpstr>(T4) 12.9.12</vt:lpstr>
      <vt:lpstr>(M1) 19.9.12</vt:lpstr>
      <vt:lpstr>(M2) 19.9.12</vt:lpstr>
      <vt:lpstr>(BQ1) 26.9.12</vt:lpstr>
      <vt:lpstr>(RUN1) 26.9.12</vt:lpstr>
      <vt:lpstr>(MERRI!) 3.10.12</vt:lpstr>
      <vt:lpstr>(Cadgee1 (Liam) 11.8.2012)</vt:lpstr>
      <vt:lpstr>(Cadgee2) 5.9.2012</vt:lpstr>
      <vt:lpstr>(Cadgee3) 5.9.2012</vt:lpstr>
      <vt:lpstr>(EL1) 24.10.2012</vt:lpstr>
      <vt:lpstr>(EL2) 24.10.2012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Una Allen</dc:creator>
  <cp:lastModifiedBy>John Marg</cp:lastModifiedBy>
  <cp:lastPrinted>2012-03-21T10:29:09Z</cp:lastPrinted>
  <dcterms:created xsi:type="dcterms:W3CDTF">2000-01-01T10:12:07Z</dcterms:created>
  <dcterms:modified xsi:type="dcterms:W3CDTF">2013-01-01T07:36:34Z</dcterms:modified>
</cp:coreProperties>
</file>